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.HP_1\Desktop\СТОЛОВАЯ 1\УТВ,меню\МЕНЮ  24-25\Меню 24-25\"/>
    </mc:Choice>
  </mc:AlternateContent>
  <xr:revisionPtr revIDLastSave="0" documentId="13_ncr:1_{E9DA99F2-9C19-434C-847E-DD2948A076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" sheetId="1" r:id="rId1"/>
    <sheet name="Лист1" sheetId="3" r:id="rId2"/>
  </sheets>
  <calcPr calcId="191029"/>
</workbook>
</file>

<file path=xl/calcChain.xml><?xml version="1.0" encoding="utf-8"?>
<calcChain xmlns="http://schemas.openxmlformats.org/spreadsheetml/2006/main">
  <c r="D172" i="1" l="1"/>
  <c r="E163" i="1"/>
  <c r="H21" i="1"/>
  <c r="D12" i="1"/>
  <c r="E12" i="1"/>
  <c r="F12" i="1"/>
  <c r="G12" i="1"/>
  <c r="E74" i="1" l="1"/>
  <c r="H181" i="1" l="1"/>
  <c r="G181" i="1"/>
  <c r="F181" i="1"/>
  <c r="E181" i="1"/>
  <c r="D181" i="1"/>
  <c r="H172" i="1"/>
  <c r="G172" i="1"/>
  <c r="F172" i="1"/>
  <c r="E172" i="1"/>
  <c r="H163" i="1"/>
  <c r="G163" i="1"/>
  <c r="F163" i="1"/>
  <c r="D163" i="1"/>
  <c r="H154" i="1"/>
  <c r="G154" i="1"/>
  <c r="F154" i="1"/>
  <c r="E154" i="1"/>
  <c r="D154" i="1"/>
  <c r="H145" i="1"/>
  <c r="G145" i="1"/>
  <c r="F145" i="1"/>
  <c r="E145" i="1"/>
  <c r="D145" i="1"/>
  <c r="H137" i="1"/>
  <c r="G137" i="1"/>
  <c r="F137" i="1"/>
  <c r="E137" i="1"/>
  <c r="D137" i="1"/>
  <c r="H128" i="1"/>
  <c r="G128" i="1"/>
  <c r="F128" i="1"/>
  <c r="E128" i="1"/>
  <c r="D128" i="1"/>
  <c r="H120" i="1"/>
  <c r="G120" i="1"/>
  <c r="F120" i="1"/>
  <c r="E120" i="1"/>
  <c r="D120" i="1"/>
  <c r="H111" i="1"/>
  <c r="G111" i="1"/>
  <c r="F111" i="1"/>
  <c r="E111" i="1"/>
  <c r="D111" i="1"/>
  <c r="H102" i="1"/>
  <c r="G102" i="1"/>
  <c r="F102" i="1"/>
  <c r="E102" i="1"/>
  <c r="D102" i="1"/>
  <c r="H91" i="1"/>
  <c r="G91" i="1"/>
  <c r="F91" i="1"/>
  <c r="E91" i="1"/>
  <c r="D91" i="1"/>
  <c r="H82" i="1"/>
  <c r="H93" i="1" s="1"/>
  <c r="G82" i="1"/>
  <c r="G93" i="1" s="1"/>
  <c r="F82" i="1"/>
  <c r="F93" i="1" s="1"/>
  <c r="E82" i="1"/>
  <c r="D82" i="1"/>
  <c r="E76" i="1"/>
  <c r="H74" i="1"/>
  <c r="G74" i="1"/>
  <c r="F74" i="1"/>
  <c r="F76" i="1" s="1"/>
  <c r="D74" i="1"/>
  <c r="D76" i="1" s="1"/>
  <c r="H55" i="1"/>
  <c r="G55" i="1"/>
  <c r="F55" i="1"/>
  <c r="E55" i="1"/>
  <c r="D55" i="1"/>
  <c r="H46" i="1"/>
  <c r="G46" i="1"/>
  <c r="F46" i="1"/>
  <c r="E46" i="1"/>
  <c r="D46" i="1"/>
  <c r="D57" i="1" s="1"/>
  <c r="H37" i="1"/>
  <c r="G37" i="1"/>
  <c r="F37" i="1"/>
  <c r="E37" i="1"/>
  <c r="D37" i="1"/>
  <c r="H29" i="1"/>
  <c r="G29" i="1"/>
  <c r="F29" i="1"/>
  <c r="E29" i="1"/>
  <c r="D29" i="1"/>
  <c r="G21" i="1"/>
  <c r="F21" i="1"/>
  <c r="E21" i="1"/>
  <c r="D21" i="1"/>
  <c r="H12" i="1"/>
  <c r="G76" i="1" l="1"/>
  <c r="H76" i="1"/>
  <c r="E93" i="1"/>
  <c r="E114" i="1"/>
  <c r="G39" i="1"/>
  <c r="H39" i="1"/>
  <c r="D23" i="1"/>
  <c r="F23" i="1"/>
  <c r="G23" i="1"/>
  <c r="H23" i="1"/>
  <c r="E39" i="1"/>
  <c r="F39" i="1"/>
  <c r="E57" i="1"/>
  <c r="F57" i="1"/>
  <c r="G57" i="1"/>
  <c r="E23" i="1" l="1"/>
  <c r="H130" i="1" l="1"/>
  <c r="G130" i="1"/>
  <c r="F130" i="1"/>
  <c r="E130" i="1"/>
  <c r="H147" i="1"/>
  <c r="G147" i="1"/>
  <c r="F147" i="1"/>
  <c r="E147" i="1"/>
  <c r="H57" i="1"/>
  <c r="H184" i="1"/>
  <c r="G184" i="1"/>
  <c r="F184" i="1"/>
  <c r="E184" i="1"/>
  <c r="H165" i="1"/>
  <c r="G165" i="1"/>
  <c r="F165" i="1"/>
  <c r="E165" i="1"/>
  <c r="H114" i="1" l="1"/>
  <c r="G114" i="1"/>
  <c r="F114" i="1"/>
  <c r="D114" i="1" l="1"/>
  <c r="D147" i="1" l="1"/>
  <c r="D165" i="1"/>
  <c r="D184" i="1" l="1"/>
  <c r="D130" i="1"/>
  <c r="D39" i="1" l="1"/>
  <c r="D93" i="1" l="1"/>
</calcChain>
</file>

<file path=xl/sharedStrings.xml><?xml version="1.0" encoding="utf-8"?>
<sst xmlns="http://schemas.openxmlformats.org/spreadsheetml/2006/main" count="329" uniqueCount="98">
  <si>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</si>
  <si>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</si>
  <si>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</si>
  <si>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</si>
  <si>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</si>
  <si>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</si>
  <si>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</si>
  <si>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</si>
  <si>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</si>
  <si>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</si>
  <si>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</si>
  <si>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</si>
  <si>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</si>
  <si>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</si>
  <si>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</si>
  <si>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</si>
  <si>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</si>
  <si>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</si>
  <si>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</si>
  <si>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</si>
  <si>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6 день</t>
  </si>
  <si>
    <t>7 день</t>
  </si>
  <si>
    <t>9 день</t>
  </si>
  <si>
    <t>10 день</t>
  </si>
  <si>
    <t>1 день</t>
  </si>
  <si>
    <t>Вес блюда</t>
  </si>
  <si>
    <t>Энергетическая ценность, ккал</t>
  </si>
  <si>
    <t>Батон нарезной</t>
  </si>
  <si>
    <t>Калорийность</t>
  </si>
  <si>
    <t>За две недели в день</t>
  </si>
  <si>
    <t xml:space="preserve">                                       </t>
  </si>
  <si>
    <t>День</t>
  </si>
  <si>
    <t>Примерное двухнедельное меню  для обучающихся c 7 до 11 лет</t>
  </si>
  <si>
    <t>Сыр</t>
  </si>
  <si>
    <t>Яблоко</t>
  </si>
  <si>
    <t>Банан</t>
  </si>
  <si>
    <t>Запеканка из творога с джемом</t>
  </si>
  <si>
    <t>Груша</t>
  </si>
  <si>
    <t xml:space="preserve">г </t>
  </si>
  <si>
    <t xml:space="preserve">Макароны отварные </t>
  </si>
  <si>
    <t xml:space="preserve">Обед </t>
  </si>
  <si>
    <t>Макароны отварные с сыром</t>
  </si>
  <si>
    <t>Апельсин</t>
  </si>
  <si>
    <t>Какао с молоком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</si>
  <si>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</si>
  <si>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</si>
  <si>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</si>
  <si>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</si>
  <si>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</si>
  <si>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Каша "Дружба"</t>
  </si>
  <si>
    <t>Запеканка творожная со сгущенным молоком</t>
  </si>
  <si>
    <t>Кукуруза консервированная</t>
  </si>
  <si>
    <t>Бутерброд с сыром</t>
  </si>
  <si>
    <t>Чай с лимоном</t>
  </si>
  <si>
    <t xml:space="preserve">Птица отварная </t>
  </si>
  <si>
    <t>Каша из крупы «Геркулес» вязкая</t>
  </si>
  <si>
    <t>Овощи натуральные (огурец свежий)</t>
  </si>
  <si>
    <t>Салат из моркови и чернослива</t>
  </si>
  <si>
    <t>Макароны отварные</t>
  </si>
  <si>
    <t>Гуляш с филе кур</t>
  </si>
  <si>
    <t>8день</t>
  </si>
  <si>
    <t>Щи из свежей капусты  с картофелем на к/б</t>
  </si>
  <si>
    <t>Кисель плодово ягодный</t>
  </si>
  <si>
    <t>Овощи натуральные (помидор свежий)</t>
  </si>
  <si>
    <t>Суп картофельный</t>
  </si>
  <si>
    <t>200-2010</t>
  </si>
  <si>
    <t>Суп с макаронными изделиями на к/б</t>
  </si>
  <si>
    <t>157/87</t>
  </si>
  <si>
    <t>Винегрет  овощной</t>
  </si>
  <si>
    <t>Борщ с капустой картофелем на к/б</t>
  </si>
  <si>
    <t>95/87</t>
  </si>
  <si>
    <t>Салат из отварной свеклы</t>
  </si>
  <si>
    <t>Рассольник "Ленинградский" на к/б</t>
  </si>
  <si>
    <t>134/87</t>
  </si>
  <si>
    <t>Салат из свежих огурцов и помидоров с р/м</t>
  </si>
  <si>
    <t xml:space="preserve">Салат из белокочанной капусты с р/м  </t>
  </si>
  <si>
    <t>Салат из свеклы с зеленым горошком</t>
  </si>
  <si>
    <t>Суп картофельный с крупой (гречневый) на к/б</t>
  </si>
  <si>
    <t>Суп картофельный с фасолью</t>
  </si>
  <si>
    <t>Суп картофельный с бобовыми на к/б</t>
  </si>
  <si>
    <t>144/87</t>
  </si>
  <si>
    <t>Картофельное пюре</t>
  </si>
  <si>
    <t>Котлеты рыбные</t>
  </si>
  <si>
    <t>Чай каркадэ</t>
  </si>
  <si>
    <t>Капуста тушеная с мясом</t>
  </si>
  <si>
    <t>54-10м-2020</t>
  </si>
  <si>
    <t>Каша гречневая рассыпчатая</t>
  </si>
  <si>
    <t>Котлета их курицы</t>
  </si>
  <si>
    <t>54-5м-2020</t>
  </si>
  <si>
    <t>Рис отварной</t>
  </si>
  <si>
    <t>Печень говяжья по- строгановски</t>
  </si>
  <si>
    <t>356/408</t>
  </si>
  <si>
    <t>Компот из смеси сухофруктов</t>
  </si>
  <si>
    <t>Гуляш из кур</t>
  </si>
  <si>
    <t>Плов из отварной птицы</t>
  </si>
  <si>
    <t>Суп  с крупой  (пшено)</t>
  </si>
  <si>
    <t>Жаркое по домашнему</t>
  </si>
  <si>
    <t>54-9м-2020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</si>
</sst>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0"/>
  </numFmts>
  <fonts count="1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164" fontId="12" fillId="0" borderId="0" applyFont="0" applyFill="0" applyBorder="0" applyAlignment="0" applyProtection="0"/>
  </cellStyleXfs>
  <cellXfs count="227">
    <xf numFmtId="0" fontId="1" fillId="0" borderId="0" xfId="0" applyNumberFormat="1" applyFont="1" applyFill="1" applyBorder="1" applyAlignment="1" applyProtection="1">
      <alignment vertical="top"/>
    </xf>
    <xf numFmtId="165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top"/>
    </xf>
    <xf numFmtId="165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5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vertical="top"/>
    </xf>
    <xf numFmtId="165" fontId="4" fillId="2" borderId="1" xfId="0" applyNumberFormat="1" applyFont="1" applyFill="1" applyBorder="1" applyAlignment="1" applyProtection="1">
      <alignment horizontal="center" vertical="top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5" fontId="3" fillId="0" borderId="2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165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4" fontId="1" fillId="2" borderId="2" xfId="0" applyNumberFormat="1" applyFont="1" applyFill="1" applyBorder="1" applyAlignment="1" applyProtection="1">
      <alignment horizontal="left" vertical="top"/>
    </xf>
    <xf numFmtId="165" fontId="3" fillId="2" borderId="2" xfId="0" applyNumberFormat="1" applyFont="1" applyFill="1" applyBorder="1" applyAlignment="1" applyProtection="1">
      <alignment horizontal="center" vertical="top"/>
    </xf>
    <xf numFmtId="3" fontId="3" fillId="2" borderId="11" xfId="0" applyNumberFormat="1" applyFont="1" applyFill="1" applyBorder="1" applyAlignment="1" applyProtection="1">
      <alignment horizontal="center" vertical="top"/>
    </xf>
    <xf numFmtId="165" fontId="3" fillId="2" borderId="1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12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165" fontId="4" fillId="2" borderId="2" xfId="0" applyNumberFormat="1" applyFont="1" applyFill="1" applyBorder="1" applyAlignment="1" applyProtection="1">
      <alignment horizontal="center" vertical="top"/>
    </xf>
    <xf numFmtId="165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5" fontId="3" fillId="2" borderId="7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 applyProtection="1">
      <alignment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7" xfId="0" applyNumberFormat="1" applyFont="1" applyFill="1" applyBorder="1" applyAlignment="1" applyProtection="1">
      <alignment vertical="top"/>
    </xf>
    <xf numFmtId="0" fontId="6" fillId="0" borderId="18" xfId="0" applyNumberFormat="1" applyFont="1" applyFill="1" applyBorder="1" applyAlignment="1" applyProtection="1">
      <alignment vertical="top"/>
    </xf>
    <xf numFmtId="0" fontId="6" fillId="0" borderId="19" xfId="0" applyNumberFormat="1" applyFont="1" applyFill="1" applyBorder="1" applyAlignment="1" applyProtection="1">
      <alignment vertical="top"/>
    </xf>
    <xf numFmtId="0" fontId="4" fillId="3" borderId="24" xfId="0" applyNumberFormat="1" applyFont="1" applyFill="1" applyBorder="1" applyAlignment="1" applyProtection="1">
      <alignment horizontal="center" vertical="top"/>
    </xf>
    <xf numFmtId="0" fontId="3" fillId="0" borderId="24" xfId="0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alignment horizontal="center" vertical="top"/>
    </xf>
    <xf numFmtId="0" fontId="3" fillId="0" borderId="23" xfId="0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vertical="top"/>
    </xf>
    <xf numFmtId="0" fontId="1" fillId="0" borderId="27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>
      <alignment horizontal="center"/>
    </xf>
    <xf numFmtId="0" fontId="3" fillId="0" borderId="8" xfId="0" applyNumberFormat="1" applyFont="1" applyFill="1" applyBorder="1" applyAlignment="1" applyProtection="1">
      <alignment horizontal="center" vertical="top"/>
    </xf>
    <xf numFmtId="0" fontId="2" fillId="3" borderId="8" xfId="0" applyNumberFormat="1" applyFont="1" applyFill="1" applyBorder="1" applyAlignment="1" applyProtection="1">
      <alignment horizontal="center" vertical="top"/>
    </xf>
    <xf numFmtId="0" fontId="3" fillId="0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0" borderId="9" xfId="0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3" borderId="8" xfId="0" applyNumberFormat="1" applyFont="1" applyFill="1" applyBorder="1" applyAlignment="1" applyProtection="1">
      <alignment horizontal="center" vertical="top"/>
    </xf>
    <xf numFmtId="0" fontId="3" fillId="0" borderId="6" xfId="0" applyFont="1" applyBorder="1" applyAlignme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vertical="top"/>
    </xf>
    <xf numFmtId="0" fontId="4" fillId="3" borderId="6" xfId="0" applyNumberFormat="1" applyFont="1" applyFill="1" applyBorder="1" applyAlignment="1" applyProtection="1">
      <alignment horizontal="center" vertical="top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top"/>
    </xf>
    <xf numFmtId="0" fontId="3" fillId="2" borderId="6" xfId="0" applyFont="1" applyFill="1" applyBorder="1" applyAlignment="1"/>
    <xf numFmtId="0" fontId="3" fillId="0" borderId="6" xfId="0" applyFont="1" applyFill="1" applyBorder="1" applyAlignment="1"/>
    <xf numFmtId="0" fontId="3" fillId="0" borderId="8" xfId="0" applyNumberFormat="1" applyFont="1" applyFill="1" applyBorder="1" applyAlignment="1" applyProtection="1">
      <alignment vertical="top"/>
    </xf>
    <xf numFmtId="0" fontId="1" fillId="0" borderId="14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3" borderId="25" xfId="0" applyNumberFormat="1" applyFont="1" applyFill="1" applyBorder="1" applyAlignment="1" applyProtection="1">
      <alignment horizontal="center" vertical="top"/>
    </xf>
    <xf numFmtId="0" fontId="3" fillId="2" borderId="28" xfId="0" applyFont="1" applyFill="1" applyBorder="1" applyAlignment="1">
      <alignment horizontal="center"/>
    </xf>
    <xf numFmtId="0" fontId="3" fillId="2" borderId="28" xfId="0" applyNumberFormat="1" applyFont="1" applyFill="1" applyBorder="1" applyAlignment="1" applyProtection="1">
      <alignment horizontal="center" vertical="top"/>
    </xf>
    <xf numFmtId="0" fontId="4" fillId="3" borderId="26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3" fillId="2" borderId="28" xfId="0" applyNumberFormat="1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/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vertical="top"/>
    </xf>
    <xf numFmtId="0" fontId="3" fillId="2" borderId="11" xfId="0" applyFont="1" applyFill="1" applyBorder="1" applyAlignment="1">
      <alignment horizontal="center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2" borderId="28" xfId="0" applyFont="1" applyFill="1" applyBorder="1" applyAlignment="1"/>
    <xf numFmtId="0" fontId="3" fillId="0" borderId="28" xfId="0" applyNumberFormat="1" applyFont="1" applyFill="1" applyBorder="1" applyAlignment="1" applyProtection="1">
      <alignment vertical="top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center"/>
    </xf>
    <xf numFmtId="0" fontId="1" fillId="0" borderId="4" xfId="0" applyNumberFormat="1" applyFont="1" applyFill="1" applyBorder="1" applyAlignment="1" applyProtection="1">
      <alignment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14" xfId="0" applyNumberFormat="1" applyFont="1" applyFill="1" applyBorder="1" applyAlignment="1" applyProtection="1">
      <alignment horizontal="center" vertical="top"/>
    </xf>
    <xf numFmtId="0" fontId="1" fillId="2" borderId="14" xfId="0" applyNumberFormat="1" applyFont="1" applyFill="1" applyBorder="1" applyAlignment="1" applyProtection="1">
      <alignment vertical="top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left" vertical="top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165" fontId="4" fillId="0" borderId="7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4" borderId="1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4" borderId="0" xfId="0" applyNumberFormat="1" applyFont="1" applyFill="1" applyBorder="1" applyAlignment="1" applyProtection="1">
      <alignment vertical="top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4" fillId="2" borderId="28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wrapText="1"/>
    </xf>
    <xf numFmtId="164" fontId="1" fillId="0" borderId="0" xfId="1" applyFont="1" applyFill="1" applyBorder="1" applyAlignment="1" applyProtection="1">
      <alignment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165" fontId="11" fillId="0" borderId="1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left" vertical="top" wrapText="1"/>
    </xf>
    <xf numFmtId="0" fontId="14" fillId="2" borderId="8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0" borderId="29" xfId="0" applyNumberFormat="1" applyFont="1" applyFill="1" applyBorder="1" applyAlignment="1" applyProtection="1">
      <alignment vertical="center" wrapText="1"/>
    </xf>
    <xf numFmtId="0" fontId="13" fillId="0" borderId="29" xfId="0" applyNumberFormat="1" applyFont="1" applyFill="1" applyBorder="1" applyAlignment="1" applyProtection="1">
      <alignment vertical="center" wrapText="1"/>
    </xf>
    <xf numFmtId="0" fontId="15" fillId="3" borderId="0" xfId="0" applyNumberFormat="1" applyFont="1" applyFill="1" applyBorder="1" applyAlignment="1" applyProtection="1">
      <alignment vertical="top"/>
    </xf>
    <xf numFmtId="0" fontId="15" fillId="0" borderId="27" xfId="0" applyNumberFormat="1" applyFon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0" fontId="3" fillId="2" borderId="28" xfId="0" applyNumberFormat="1" applyFont="1" applyFill="1" applyBorder="1" applyAlignment="1" applyProtection="1">
      <alignment horizontal="center" vertical="top"/>
    </xf>
    <xf numFmtId="0" fontId="3" fillId="2" borderId="28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7" fillId="0" borderId="2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 vertical="top"/>
    </xf>
    <xf numFmtId="0" fontId="10" fillId="0" borderId="18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19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43"/>
  <sheetViews>
    <sheetView tabSelected="1" topLeftCell="A164" zoomScaleNormal="100" workbookViewId="0">
      <selection activeCell="D174" sqref="D174:D180"/>
    </sheetView>
  </sheetViews>
  <sheetFormatPr defaultRowHeight="12.75" x14ac:dyDescent="0.2"/>
  <cols>
    <col min="1" max="1" width="9.42578125" customWidth="1"/>
    <col min="2" max="2" width="35.5703125" customWidth="1"/>
    <col min="3" max="3" width="6.5703125" customWidth="1"/>
    <col min="4" max="4" width="11.7109375" customWidth="1"/>
    <col min="5" max="7" width="9.85546875" customWidth="1"/>
    <col min="8" max="8" width="9.28515625" customWidth="1"/>
    <col min="9" max="9" width="9.42578125" customWidth="1"/>
    <col min="10" max="10" width="9.140625" style="84"/>
    <col min="11" max="11" width="15.140625" customWidth="1"/>
  </cols>
  <sheetData>
    <row r="1" spans="1:86" x14ac:dyDescent="0.2">
      <c r="A1" s="85"/>
      <c r="B1" s="86"/>
      <c r="C1" s="86"/>
      <c r="D1" s="86"/>
      <c r="E1" s="86"/>
      <c r="F1" s="86"/>
      <c r="G1" s="86"/>
      <c r="H1" s="86"/>
      <c r="I1" s="87"/>
      <c r="J1"/>
    </row>
    <row r="2" spans="1:86" ht="20.25" x14ac:dyDescent="0.2">
      <c r="A2" s="208" t="s">
        <v>32</v>
      </c>
      <c r="B2" s="209"/>
      <c r="C2" s="209"/>
      <c r="D2" s="209"/>
      <c r="E2" s="209"/>
      <c r="F2" s="209"/>
      <c r="G2" s="209"/>
      <c r="H2" s="209"/>
      <c r="I2" s="210"/>
      <c r="J2"/>
    </row>
    <row r="3" spans="1:86" ht="15.75" x14ac:dyDescent="0.2">
      <c r="A3" s="88"/>
      <c r="B3" s="37"/>
      <c r="C3" s="2"/>
      <c r="D3" s="2"/>
      <c r="E3" s="22"/>
      <c r="F3" s="2"/>
      <c r="G3" s="2"/>
      <c r="H3" s="2"/>
      <c r="I3" s="89"/>
      <c r="J3"/>
    </row>
    <row r="4" spans="1:86" ht="15" x14ac:dyDescent="0.2">
      <c r="A4" s="205"/>
      <c r="B4" s="206"/>
      <c r="C4" s="206"/>
      <c r="D4" s="206"/>
      <c r="E4" s="206"/>
      <c r="F4" s="206"/>
      <c r="G4" s="206"/>
      <c r="H4" s="206"/>
      <c r="I4" s="207"/>
      <c r="J4"/>
    </row>
    <row r="5" spans="1:86" ht="12.75" customHeight="1" x14ac:dyDescent="0.2">
      <c r="A5" s="216" t="s">
        <v>31</v>
      </c>
      <c r="B5" s="217" t="s">
        <v>5</v>
      </c>
      <c r="C5" s="218" t="s">
        <v>25</v>
      </c>
      <c r="D5" s="219"/>
      <c r="E5" s="211" t="s">
        <v>7</v>
      </c>
      <c r="F5" s="212"/>
      <c r="G5" s="213"/>
      <c r="H5" s="214" t="s">
        <v>26</v>
      </c>
      <c r="I5" s="222" t="s">
        <v>6</v>
      </c>
      <c r="J5"/>
    </row>
    <row r="6" spans="1:86" ht="99.75" customHeight="1" x14ac:dyDescent="0.2">
      <c r="A6" s="216"/>
      <c r="B6" s="217"/>
      <c r="C6" s="220"/>
      <c r="D6" s="221"/>
      <c r="E6" s="6" t="s">
        <v>4</v>
      </c>
      <c r="F6" s="81" t="s">
        <v>8</v>
      </c>
      <c r="G6" s="81" t="s">
        <v>9</v>
      </c>
      <c r="H6" s="215"/>
      <c r="I6" s="222"/>
      <c r="J6"/>
    </row>
    <row r="7" spans="1:86" s="29" customFormat="1" ht="15" customHeight="1" x14ac:dyDescent="0.2">
      <c r="A7" s="27" t="s">
        <v>24</v>
      </c>
      <c r="B7" s="30" t="s">
        <v>0</v>
      </c>
      <c r="C7" s="42"/>
      <c r="D7" s="42"/>
      <c r="E7" s="30"/>
      <c r="F7" s="31"/>
      <c r="G7" s="31"/>
      <c r="H7" s="43"/>
      <c r="I7" s="90" t="s">
        <v>24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86" s="48" customFormat="1" x14ac:dyDescent="0.2">
      <c r="A8" s="203"/>
      <c r="B8" s="126" t="s">
        <v>55</v>
      </c>
      <c r="C8" s="45" t="s">
        <v>14</v>
      </c>
      <c r="D8" s="46">
        <v>180</v>
      </c>
      <c r="E8" s="47">
        <v>7.4</v>
      </c>
      <c r="F8" s="47">
        <v>8</v>
      </c>
      <c r="G8" s="47">
        <v>28</v>
      </c>
      <c r="H8" s="47">
        <v>212.8</v>
      </c>
      <c r="I8" s="91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48" customFormat="1" x14ac:dyDescent="0.2">
      <c r="A9" s="203"/>
      <c r="B9" s="193" t="s">
        <v>10</v>
      </c>
      <c r="C9" s="8" t="s">
        <v>14</v>
      </c>
      <c r="D9" s="33">
        <v>200</v>
      </c>
      <c r="E9" s="1">
        <v>2.8</v>
      </c>
      <c r="F9" s="1">
        <v>2.5</v>
      </c>
      <c r="G9" s="1">
        <v>13.6</v>
      </c>
      <c r="H9" s="1">
        <v>88</v>
      </c>
      <c r="I9" s="166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48" customFormat="1" x14ac:dyDescent="0.2">
      <c r="A10" s="203"/>
      <c r="B10" s="127" t="s">
        <v>52</v>
      </c>
      <c r="C10" s="8" t="s">
        <v>14</v>
      </c>
      <c r="D10" s="33">
        <v>40</v>
      </c>
      <c r="E10" s="1">
        <v>6.9</v>
      </c>
      <c r="F10" s="1">
        <v>9</v>
      </c>
      <c r="G10" s="1">
        <v>10</v>
      </c>
      <c r="H10" s="1">
        <v>149</v>
      </c>
      <c r="I10" s="92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">
      <c r="A11" s="146"/>
      <c r="B11" s="127" t="s">
        <v>34</v>
      </c>
      <c r="C11" s="8" t="s">
        <v>14</v>
      </c>
      <c r="D11" s="36">
        <v>100</v>
      </c>
      <c r="E11" s="1">
        <v>0.4</v>
      </c>
      <c r="F11" s="1">
        <v>0.4</v>
      </c>
      <c r="G11" s="1">
        <v>9.8000000000000007</v>
      </c>
      <c r="H11" s="1">
        <v>44</v>
      </c>
      <c r="I11" s="33">
        <v>82</v>
      </c>
      <c r="J11"/>
    </row>
    <row r="12" spans="1:86" x14ac:dyDescent="0.2">
      <c r="A12" s="146"/>
      <c r="B12" s="128" t="s">
        <v>2</v>
      </c>
      <c r="C12" s="8"/>
      <c r="D12" s="18">
        <f>SUM(D8:D11)</f>
        <v>520</v>
      </c>
      <c r="E12" s="18">
        <f>SUM(E8:E11)</f>
        <v>17.5</v>
      </c>
      <c r="F12" s="18">
        <f>SUM(F8:F11)</f>
        <v>19.899999999999999</v>
      </c>
      <c r="G12" s="18">
        <f>SUM(G8:G11)</f>
        <v>61.400000000000006</v>
      </c>
      <c r="H12" s="18">
        <f>SUM(H8:H11)</f>
        <v>493.8</v>
      </c>
      <c r="I12" s="93"/>
      <c r="J12"/>
    </row>
    <row r="13" spans="1:86" x14ac:dyDescent="0.2">
      <c r="A13" s="146"/>
      <c r="B13" s="129" t="s">
        <v>3</v>
      </c>
      <c r="C13" s="19"/>
      <c r="D13" s="8"/>
      <c r="E13" s="10"/>
      <c r="F13" s="18"/>
      <c r="G13" s="18"/>
      <c r="H13" s="18"/>
      <c r="I13" s="93"/>
      <c r="J13"/>
    </row>
    <row r="14" spans="1:86" x14ac:dyDescent="0.2">
      <c r="A14" s="202"/>
      <c r="B14" s="71" t="s">
        <v>57</v>
      </c>
      <c r="C14" s="8" t="s">
        <v>14</v>
      </c>
      <c r="D14" s="32">
        <v>60</v>
      </c>
      <c r="E14" s="13">
        <v>1.2</v>
      </c>
      <c r="F14" s="13">
        <v>0.16</v>
      </c>
      <c r="G14" s="13">
        <v>17.36</v>
      </c>
      <c r="H14" s="13">
        <v>76</v>
      </c>
      <c r="I14" s="94">
        <v>8</v>
      </c>
      <c r="J14"/>
    </row>
    <row r="15" spans="1:86" ht="16.5" customHeight="1" thickBot="1" x14ac:dyDescent="0.25">
      <c r="A15" s="202"/>
      <c r="B15" s="194" t="s">
        <v>61</v>
      </c>
      <c r="C15" s="33" t="s">
        <v>14</v>
      </c>
      <c r="D15" s="33">
        <v>200</v>
      </c>
      <c r="E15" s="1">
        <v>17.399999999999999</v>
      </c>
      <c r="F15" s="1">
        <v>6.4</v>
      </c>
      <c r="G15" s="1">
        <v>3.09</v>
      </c>
      <c r="H15" s="1">
        <v>136</v>
      </c>
      <c r="I15" s="92">
        <v>104</v>
      </c>
      <c r="J15"/>
    </row>
    <row r="16" spans="1:86" ht="13.5" thickBot="1" x14ac:dyDescent="0.25">
      <c r="A16" s="202"/>
      <c r="B16" s="195" t="s">
        <v>58</v>
      </c>
      <c r="C16" s="7" t="s">
        <v>14</v>
      </c>
      <c r="D16" s="21">
        <v>150</v>
      </c>
      <c r="E16" s="13">
        <v>5.55</v>
      </c>
      <c r="F16" s="13">
        <v>4.95</v>
      </c>
      <c r="G16" s="13">
        <v>29.55</v>
      </c>
      <c r="H16" s="13">
        <v>184.5</v>
      </c>
      <c r="I16" s="103">
        <v>256</v>
      </c>
    </row>
    <row r="17" spans="1:34" x14ac:dyDescent="0.2">
      <c r="A17" s="202"/>
      <c r="B17" s="131" t="s">
        <v>59</v>
      </c>
      <c r="C17" s="8" t="s">
        <v>14</v>
      </c>
      <c r="D17" s="33">
        <v>70</v>
      </c>
      <c r="E17" s="13">
        <v>12</v>
      </c>
      <c r="F17" s="13">
        <v>11</v>
      </c>
      <c r="G17" s="13">
        <v>5</v>
      </c>
      <c r="H17" s="13">
        <v>177</v>
      </c>
      <c r="I17" s="103">
        <v>487</v>
      </c>
    </row>
    <row r="18" spans="1:34" x14ac:dyDescent="0.2">
      <c r="A18" s="202"/>
      <c r="B18" s="131" t="s">
        <v>62</v>
      </c>
      <c r="C18" s="8" t="s">
        <v>14</v>
      </c>
      <c r="D18" s="33">
        <v>200</v>
      </c>
      <c r="E18" s="1">
        <v>1.4</v>
      </c>
      <c r="F18" s="1">
        <v>0</v>
      </c>
      <c r="G18" s="1">
        <v>29</v>
      </c>
      <c r="H18" s="1">
        <v>122</v>
      </c>
      <c r="I18" s="104">
        <v>503</v>
      </c>
    </row>
    <row r="19" spans="1:34" x14ac:dyDescent="0.2">
      <c r="A19" s="202"/>
      <c r="B19" s="131" t="s">
        <v>15</v>
      </c>
      <c r="C19" s="8" t="s">
        <v>14</v>
      </c>
      <c r="D19" s="33">
        <v>30</v>
      </c>
      <c r="E19" s="1">
        <v>1.98</v>
      </c>
      <c r="F19" s="1">
        <v>0.36</v>
      </c>
      <c r="G19" s="1">
        <v>10.199999999999999</v>
      </c>
      <c r="H19" s="1">
        <v>54.3</v>
      </c>
      <c r="I19" s="105">
        <v>110</v>
      </c>
    </row>
    <row r="20" spans="1:34" x14ac:dyDescent="0.2">
      <c r="A20" s="144"/>
      <c r="B20" s="131" t="s">
        <v>27</v>
      </c>
      <c r="C20" s="8" t="s">
        <v>14</v>
      </c>
      <c r="D20" s="33">
        <v>20</v>
      </c>
      <c r="E20" s="1">
        <v>1.5</v>
      </c>
      <c r="F20" s="1">
        <v>0.57999999999999996</v>
      </c>
      <c r="G20" s="1">
        <v>10.28</v>
      </c>
      <c r="H20" s="1">
        <v>52.4</v>
      </c>
      <c r="I20" s="104">
        <v>111</v>
      </c>
    </row>
    <row r="21" spans="1:34" x14ac:dyDescent="0.2">
      <c r="A21" s="144"/>
      <c r="B21" s="132" t="s">
        <v>11</v>
      </c>
      <c r="C21" s="52" t="s">
        <v>14</v>
      </c>
      <c r="D21" s="52">
        <f>SUM(D14:D20)</f>
        <v>730</v>
      </c>
      <c r="E21" s="53">
        <f>SUM(E14:E20)</f>
        <v>41.029999999999994</v>
      </c>
      <c r="F21" s="53">
        <f>SUM(F14:F20)</f>
        <v>23.45</v>
      </c>
      <c r="G21" s="53">
        <f>SUM(G14:G20)</f>
        <v>104.48</v>
      </c>
      <c r="H21" s="53">
        <f>SUM(H14:H20)</f>
        <v>802.19999999999993</v>
      </c>
      <c r="I21" s="106"/>
    </row>
    <row r="22" spans="1:34" s="34" customFormat="1" x14ac:dyDescent="0.2">
      <c r="A22" s="32"/>
      <c r="B22" s="3"/>
      <c r="C22" s="26"/>
      <c r="D22" s="26"/>
      <c r="E22" s="4"/>
      <c r="F22" s="4"/>
      <c r="G22" s="4"/>
      <c r="H22" s="5"/>
      <c r="I22" s="104"/>
      <c r="J22"/>
      <c r="K22"/>
      <c r="L22"/>
      <c r="M22"/>
      <c r="N22"/>
      <c r="O22"/>
      <c r="P22"/>
      <c r="Q22"/>
      <c r="R22" s="159"/>
    </row>
    <row r="23" spans="1:34" s="161" customFormat="1" x14ac:dyDescent="0.2">
      <c r="A23" s="83"/>
      <c r="B23" s="168" t="s">
        <v>12</v>
      </c>
      <c r="C23" s="169" t="s">
        <v>14</v>
      </c>
      <c r="D23" s="170">
        <f>SUM(D12,D21,D22)</f>
        <v>1250</v>
      </c>
      <c r="E23" s="170">
        <f>SUM(E12,E21,E22)</f>
        <v>58.529999999999994</v>
      </c>
      <c r="F23" s="170">
        <f>SUM(F12,F21,F22)</f>
        <v>43.349999999999994</v>
      </c>
      <c r="G23" s="170">
        <f>SUM(G12,G21,G22)</f>
        <v>165.88</v>
      </c>
      <c r="H23" s="170">
        <f>SUM(H12,H21,H22)</f>
        <v>1296</v>
      </c>
      <c r="I23" s="171"/>
      <c r="J23" s="162"/>
      <c r="K23"/>
      <c r="L23"/>
      <c r="M23"/>
      <c r="N23"/>
      <c r="O23"/>
      <c r="P23"/>
      <c r="Q23"/>
      <c r="R23"/>
    </row>
    <row r="24" spans="1:34" s="67" customFormat="1" x14ac:dyDescent="0.2">
      <c r="A24" s="134" t="s">
        <v>17</v>
      </c>
      <c r="B24" s="30" t="s">
        <v>0</v>
      </c>
      <c r="C24" s="41"/>
      <c r="D24" s="54"/>
      <c r="E24" s="54"/>
      <c r="F24" s="54"/>
      <c r="G24" s="54"/>
      <c r="H24" s="54"/>
      <c r="I24" s="107"/>
      <c r="J24" s="124"/>
      <c r="K24" s="161"/>
      <c r="L24" s="161"/>
      <c r="M24" s="161"/>
      <c r="N24" s="161"/>
      <c r="O24" s="161"/>
      <c r="P24" s="161"/>
      <c r="Q24" s="161"/>
      <c r="R24" s="66"/>
    </row>
    <row r="25" spans="1:34" s="65" customFormat="1" x14ac:dyDescent="0.2">
      <c r="A25" s="204"/>
      <c r="B25" s="138" t="s">
        <v>36</v>
      </c>
      <c r="C25" s="45" t="s">
        <v>14</v>
      </c>
      <c r="D25" s="82">
        <v>170</v>
      </c>
      <c r="E25" s="55">
        <v>24</v>
      </c>
      <c r="F25" s="55">
        <v>11.55</v>
      </c>
      <c r="G25" s="55">
        <v>35.5</v>
      </c>
      <c r="H25" s="47">
        <v>343.4</v>
      </c>
      <c r="I25" s="106">
        <v>279</v>
      </c>
      <c r="J25" s="124"/>
      <c r="R25" s="67"/>
    </row>
    <row r="26" spans="1:34" x14ac:dyDescent="0.2">
      <c r="A26" s="202"/>
      <c r="B26" s="126" t="s">
        <v>53</v>
      </c>
      <c r="C26" s="45" t="s">
        <v>14</v>
      </c>
      <c r="D26" s="46">
        <v>200</v>
      </c>
      <c r="E26" s="47">
        <v>0.3</v>
      </c>
      <c r="F26" s="47">
        <v>0.1</v>
      </c>
      <c r="G26" s="47">
        <v>9.5</v>
      </c>
      <c r="H26" s="47">
        <v>40</v>
      </c>
      <c r="I26" s="91">
        <v>459</v>
      </c>
      <c r="K26" s="65"/>
      <c r="L26" s="65"/>
      <c r="M26" s="65"/>
      <c r="N26" s="65"/>
      <c r="O26" s="65"/>
      <c r="P26" s="65"/>
      <c r="Q26" s="65"/>
      <c r="R26" s="65"/>
    </row>
    <row r="27" spans="1:34" x14ac:dyDescent="0.2">
      <c r="A27" s="202"/>
      <c r="B27" s="127" t="s">
        <v>27</v>
      </c>
      <c r="C27" s="8" t="s">
        <v>14</v>
      </c>
      <c r="D27" s="33">
        <v>30</v>
      </c>
      <c r="E27" s="1">
        <v>2.25</v>
      </c>
      <c r="F27" s="1">
        <v>0.87</v>
      </c>
      <c r="G27" s="1">
        <v>15.4</v>
      </c>
      <c r="H27" s="1">
        <v>78.599999999999994</v>
      </c>
      <c r="I27" s="108">
        <v>111</v>
      </c>
    </row>
    <row r="28" spans="1:34" s="29" customFormat="1" x14ac:dyDescent="0.2">
      <c r="A28" s="202"/>
      <c r="B28" s="149" t="s">
        <v>48</v>
      </c>
      <c r="C28" s="8" t="s">
        <v>14</v>
      </c>
      <c r="D28" s="38">
        <v>100</v>
      </c>
      <c r="E28" s="1">
        <v>0.8</v>
      </c>
      <c r="F28" s="1">
        <v>0.2</v>
      </c>
      <c r="G28" s="1">
        <v>7.5</v>
      </c>
      <c r="H28" s="1">
        <v>38</v>
      </c>
      <c r="I28" s="164">
        <v>82</v>
      </c>
      <c r="J28" s="84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48" customFormat="1" x14ac:dyDescent="0.2">
      <c r="A29" s="143"/>
      <c r="B29" s="128" t="s">
        <v>2</v>
      </c>
      <c r="C29" s="57"/>
      <c r="D29" s="58">
        <f>SUM(D25:D28)</f>
        <v>500</v>
      </c>
      <c r="E29" s="58">
        <f>SUM(E25:E28)</f>
        <v>27.35</v>
      </c>
      <c r="F29" s="58">
        <f>SUM(F25:F28)</f>
        <v>12.719999999999999</v>
      </c>
      <c r="G29" s="58">
        <f>SUM(G25:G28)</f>
        <v>67.900000000000006</v>
      </c>
      <c r="H29" s="58">
        <f>SUM(H25:H28)</f>
        <v>500</v>
      </c>
      <c r="I29" s="165"/>
      <c r="J29" s="84"/>
      <c r="K29"/>
      <c r="L29"/>
      <c r="M29"/>
      <c r="N29"/>
      <c r="O29"/>
      <c r="P29"/>
      <c r="Q29"/>
      <c r="R29"/>
    </row>
    <row r="30" spans="1:34" s="48" customFormat="1" x14ac:dyDescent="0.2">
      <c r="A30" s="144"/>
      <c r="B30" s="141" t="s">
        <v>3</v>
      </c>
      <c r="C30" s="59"/>
      <c r="D30" s="60"/>
      <c r="E30" s="61"/>
      <c r="F30" s="61"/>
      <c r="G30" s="61"/>
      <c r="H30" s="61"/>
      <c r="I30" s="110"/>
      <c r="J30" s="84"/>
      <c r="K30"/>
      <c r="L30"/>
      <c r="M30"/>
      <c r="N30"/>
      <c r="O30"/>
      <c r="P30"/>
      <c r="Q30"/>
    </row>
    <row r="31" spans="1:34" s="48" customFormat="1" x14ac:dyDescent="0.2">
      <c r="A31" s="202"/>
      <c r="B31" s="130" t="s">
        <v>63</v>
      </c>
      <c r="C31" s="8" t="s">
        <v>14</v>
      </c>
      <c r="D31" s="32">
        <v>60</v>
      </c>
      <c r="E31" s="13">
        <v>0.66</v>
      </c>
      <c r="F31" s="13">
        <v>0.12</v>
      </c>
      <c r="G31" s="13">
        <v>2.2799999999999998</v>
      </c>
      <c r="H31" s="13">
        <v>14.4</v>
      </c>
      <c r="I31" s="103">
        <v>148</v>
      </c>
      <c r="J31" s="84"/>
      <c r="K31"/>
      <c r="L31"/>
      <c r="M31"/>
      <c r="N31"/>
      <c r="O31"/>
      <c r="P31"/>
      <c r="Q31"/>
    </row>
    <row r="32" spans="1:34" s="44" customFormat="1" x14ac:dyDescent="0.2">
      <c r="A32" s="202"/>
      <c r="B32" s="142" t="s">
        <v>64</v>
      </c>
      <c r="C32" s="33" t="s">
        <v>14</v>
      </c>
      <c r="D32" s="63">
        <v>200</v>
      </c>
      <c r="E32" s="64">
        <v>1.87</v>
      </c>
      <c r="F32" s="64">
        <v>2.2599999999999998</v>
      </c>
      <c r="G32" s="64">
        <v>13.31</v>
      </c>
      <c r="H32" s="64">
        <v>81</v>
      </c>
      <c r="I32" s="111" t="s">
        <v>65</v>
      </c>
      <c r="J32" s="84"/>
      <c r="K32"/>
      <c r="L32"/>
      <c r="M32"/>
      <c r="N32"/>
      <c r="O32"/>
      <c r="P32"/>
      <c r="Q32"/>
      <c r="R32" s="48"/>
    </row>
    <row r="33" spans="1:34" x14ac:dyDescent="0.2">
      <c r="A33" s="202"/>
      <c r="B33" s="185" t="s">
        <v>84</v>
      </c>
      <c r="C33" s="8" t="s">
        <v>14</v>
      </c>
      <c r="D33" s="79">
        <v>240</v>
      </c>
      <c r="E33" s="62">
        <v>26.35</v>
      </c>
      <c r="F33" s="62">
        <v>26.44</v>
      </c>
      <c r="G33" s="62">
        <v>16</v>
      </c>
      <c r="H33" s="62">
        <v>407.2</v>
      </c>
      <c r="I33" s="192" t="s">
        <v>85</v>
      </c>
      <c r="R33" s="44"/>
    </row>
    <row r="34" spans="1:34" x14ac:dyDescent="0.2">
      <c r="A34" s="202"/>
      <c r="B34" s="126" t="s">
        <v>1</v>
      </c>
      <c r="C34" s="45" t="s">
        <v>14</v>
      </c>
      <c r="D34" s="46">
        <v>200</v>
      </c>
      <c r="E34" s="47">
        <v>0.2</v>
      </c>
      <c r="F34" s="47">
        <v>0.1</v>
      </c>
      <c r="G34" s="47">
        <v>9.3000000000000007</v>
      </c>
      <c r="H34" s="47">
        <v>38</v>
      </c>
      <c r="I34" s="91">
        <v>457</v>
      </c>
    </row>
    <row r="35" spans="1:34" ht="15.6" customHeight="1" x14ac:dyDescent="0.2">
      <c r="A35" s="202"/>
      <c r="B35" s="131" t="s">
        <v>15</v>
      </c>
      <c r="C35" s="8" t="s">
        <v>14</v>
      </c>
      <c r="D35" s="33">
        <v>30</v>
      </c>
      <c r="E35" s="1">
        <v>1.98</v>
      </c>
      <c r="F35" s="1">
        <v>0.36</v>
      </c>
      <c r="G35" s="1">
        <v>10.199999999999999</v>
      </c>
      <c r="H35" s="1">
        <v>54.3</v>
      </c>
      <c r="I35" s="112">
        <v>110</v>
      </c>
      <c r="R35" s="44"/>
    </row>
    <row r="36" spans="1:34" s="48" customFormat="1" ht="15.75" customHeight="1" x14ac:dyDescent="0.2">
      <c r="A36" s="144"/>
      <c r="B36" s="131" t="s">
        <v>27</v>
      </c>
      <c r="C36" s="8" t="s">
        <v>14</v>
      </c>
      <c r="D36" s="33">
        <v>20</v>
      </c>
      <c r="E36" s="1">
        <v>1.5</v>
      </c>
      <c r="F36" s="1">
        <v>0.57999999999999996</v>
      </c>
      <c r="G36" s="1">
        <v>10.28</v>
      </c>
      <c r="H36" s="1">
        <v>52.4</v>
      </c>
      <c r="I36" s="113">
        <v>111</v>
      </c>
      <c r="J36" s="84"/>
      <c r="K36"/>
      <c r="L36"/>
      <c r="M36"/>
      <c r="N36"/>
      <c r="O36"/>
      <c r="P36"/>
      <c r="Q36"/>
      <c r="R36"/>
    </row>
    <row r="37" spans="1:34" s="48" customFormat="1" ht="16.5" customHeight="1" x14ac:dyDescent="0.2">
      <c r="A37" s="144"/>
      <c r="B37" s="132" t="s">
        <v>11</v>
      </c>
      <c r="C37" s="52" t="s">
        <v>14</v>
      </c>
      <c r="D37" s="59">
        <f>SUM(D31:D36)</f>
        <v>750</v>
      </c>
      <c r="E37" s="68">
        <f>SUM(E31:E36)</f>
        <v>32.56</v>
      </c>
      <c r="F37" s="68">
        <f>SUM(F31:F36)</f>
        <v>29.86</v>
      </c>
      <c r="G37" s="68">
        <f>SUM(G31:G36)</f>
        <v>61.370000000000005</v>
      </c>
      <c r="H37" s="69">
        <f>SUM(H31:H36)</f>
        <v>647.29999999999995</v>
      </c>
      <c r="I37" s="110"/>
      <c r="J37" s="84"/>
      <c r="K37"/>
      <c r="L37"/>
      <c r="M37"/>
      <c r="N37"/>
      <c r="O37"/>
      <c r="P37"/>
      <c r="Q37"/>
    </row>
    <row r="38" spans="1:34" s="48" customFormat="1" x14ac:dyDescent="0.2">
      <c r="A38" s="144"/>
      <c r="B38" s="3"/>
      <c r="C38" s="26"/>
      <c r="D38" s="59"/>
      <c r="E38" s="68"/>
      <c r="F38" s="68"/>
      <c r="G38" s="68"/>
      <c r="H38" s="69"/>
      <c r="I38" s="110"/>
      <c r="J38" s="84"/>
      <c r="K38"/>
      <c r="L38"/>
      <c r="M38"/>
      <c r="N38"/>
      <c r="O38"/>
      <c r="P38"/>
      <c r="Q38"/>
    </row>
    <row r="39" spans="1:34" s="44" customFormat="1" x14ac:dyDescent="0.2">
      <c r="A39" s="145"/>
      <c r="B39" s="133" t="s">
        <v>12</v>
      </c>
      <c r="C39" s="3"/>
      <c r="D39" s="5">
        <f>SUM(D29,D37,D38)</f>
        <v>1250</v>
      </c>
      <c r="E39" s="5">
        <f>SUM(E29,E37,E38)</f>
        <v>59.910000000000004</v>
      </c>
      <c r="F39" s="5">
        <f>SUM(F29,F37,F38)</f>
        <v>42.58</v>
      </c>
      <c r="G39" s="5">
        <f>SUM(G29,G37,G38)</f>
        <v>129.27000000000001</v>
      </c>
      <c r="H39" s="5">
        <f>SUM(H29,H37,H38)</f>
        <v>1147.3</v>
      </c>
      <c r="I39" s="103"/>
      <c r="J39" s="84"/>
      <c r="K39"/>
      <c r="L39"/>
      <c r="M39"/>
      <c r="N39"/>
      <c r="O39"/>
      <c r="P39"/>
      <c r="Q39"/>
      <c r="R39" s="48"/>
    </row>
    <row r="40" spans="1:34" s="51" customFormat="1" x14ac:dyDescent="0.2">
      <c r="A40" s="134" t="s">
        <v>16</v>
      </c>
      <c r="B40" s="41" t="s">
        <v>0</v>
      </c>
      <c r="C40" s="41"/>
      <c r="D40" s="97"/>
      <c r="E40" s="97"/>
      <c r="F40" s="97"/>
      <c r="G40" s="97"/>
      <c r="H40" s="97"/>
      <c r="I40" s="114"/>
      <c r="J40" s="84"/>
      <c r="K40"/>
      <c r="L40"/>
      <c r="M40"/>
      <c r="N40"/>
      <c r="O40"/>
      <c r="P40"/>
      <c r="Q40"/>
      <c r="R40" s="44"/>
    </row>
    <row r="41" spans="1:34" x14ac:dyDescent="0.2">
      <c r="A41" s="59"/>
      <c r="B41" s="130" t="s">
        <v>47</v>
      </c>
      <c r="C41" s="7" t="s">
        <v>14</v>
      </c>
      <c r="D41" s="32">
        <v>180</v>
      </c>
      <c r="E41" s="13">
        <v>5.2</v>
      </c>
      <c r="F41" s="13">
        <v>5.7</v>
      </c>
      <c r="G41" s="13">
        <v>32.4</v>
      </c>
      <c r="H41" s="13">
        <v>208.43</v>
      </c>
      <c r="I41" s="103">
        <v>217</v>
      </c>
      <c r="R41" s="51"/>
    </row>
    <row r="42" spans="1:34" x14ac:dyDescent="0.2">
      <c r="A42" s="203"/>
      <c r="B42" s="147" t="s">
        <v>43</v>
      </c>
      <c r="C42" s="7" t="s">
        <v>14</v>
      </c>
      <c r="D42" s="33">
        <v>200</v>
      </c>
      <c r="E42" s="1">
        <v>3.3</v>
      </c>
      <c r="F42" s="1">
        <v>2.9</v>
      </c>
      <c r="G42" s="1">
        <v>13.8</v>
      </c>
      <c r="H42" s="1">
        <v>94</v>
      </c>
      <c r="I42" s="105">
        <v>462</v>
      </c>
    </row>
    <row r="43" spans="1:34" s="44" customFormat="1" x14ac:dyDescent="0.2">
      <c r="A43" s="203"/>
      <c r="B43" s="127" t="s">
        <v>27</v>
      </c>
      <c r="C43" s="8" t="s">
        <v>14</v>
      </c>
      <c r="D43" s="33">
        <v>20</v>
      </c>
      <c r="E43" s="1">
        <v>1.5</v>
      </c>
      <c r="F43" s="1">
        <v>0.57999999999999996</v>
      </c>
      <c r="G43" s="1">
        <v>10.28</v>
      </c>
      <c r="H43" s="1">
        <v>52.4</v>
      </c>
      <c r="I43" s="108">
        <v>111</v>
      </c>
      <c r="J43" s="84"/>
      <c r="K43"/>
      <c r="L43"/>
      <c r="M43"/>
      <c r="N43"/>
      <c r="O43"/>
      <c r="P43"/>
      <c r="Q43"/>
      <c r="R43"/>
    </row>
    <row r="44" spans="1:34" s="51" customFormat="1" x14ac:dyDescent="0.2">
      <c r="A44" s="203"/>
      <c r="B44" s="127" t="s">
        <v>44</v>
      </c>
      <c r="C44" s="45" t="s">
        <v>14</v>
      </c>
      <c r="D44" s="46">
        <v>10</v>
      </c>
      <c r="E44" s="1">
        <v>0.08</v>
      </c>
      <c r="F44" s="1">
        <v>7.2</v>
      </c>
      <c r="G44" s="1">
        <v>0.13</v>
      </c>
      <c r="H44" s="1">
        <v>73.180000000000007</v>
      </c>
      <c r="I44" s="109">
        <v>79</v>
      </c>
      <c r="J44" s="84"/>
      <c r="K44"/>
      <c r="L44"/>
      <c r="M44"/>
      <c r="N44"/>
      <c r="O44"/>
      <c r="P44"/>
      <c r="Q44"/>
      <c r="R44" s="44"/>
    </row>
    <row r="45" spans="1:34" x14ac:dyDescent="0.2">
      <c r="A45" s="203"/>
      <c r="B45" s="149" t="s">
        <v>37</v>
      </c>
      <c r="C45" s="7" t="s">
        <v>14</v>
      </c>
      <c r="D45" s="70">
        <v>100</v>
      </c>
      <c r="E45" s="70">
        <v>0.4</v>
      </c>
      <c r="F45" s="70">
        <v>0.3</v>
      </c>
      <c r="G45" s="70">
        <v>10.3</v>
      </c>
      <c r="H45" s="70">
        <v>47</v>
      </c>
      <c r="I45" s="109">
        <v>82</v>
      </c>
      <c r="R45" s="51"/>
    </row>
    <row r="46" spans="1:34" x14ac:dyDescent="0.2">
      <c r="A46" s="203"/>
      <c r="B46" s="128" t="s">
        <v>2</v>
      </c>
      <c r="C46" s="9" t="s">
        <v>14</v>
      </c>
      <c r="D46" s="17">
        <f>SUM(D41:D45)</f>
        <v>510</v>
      </c>
      <c r="E46" s="17">
        <f>SUM(E41:E45)</f>
        <v>10.48</v>
      </c>
      <c r="F46" s="17">
        <f>SUM(F41:F45)</f>
        <v>16.68</v>
      </c>
      <c r="G46" s="17">
        <f>SUM(G41:G45)</f>
        <v>66.910000000000011</v>
      </c>
      <c r="H46" s="17">
        <f>SUM(H41:H45)</f>
        <v>475.01</v>
      </c>
      <c r="I46" s="115"/>
    </row>
    <row r="47" spans="1:34" x14ac:dyDescent="0.2">
      <c r="A47" s="203"/>
      <c r="B47" s="129" t="s">
        <v>40</v>
      </c>
      <c r="C47" s="8"/>
      <c r="D47" s="32"/>
      <c r="E47" s="13"/>
      <c r="F47" s="13"/>
      <c r="G47" s="13"/>
      <c r="H47" s="13"/>
      <c r="I47" s="105"/>
    </row>
    <row r="48" spans="1:34" s="29" customFormat="1" x14ac:dyDescent="0.2">
      <c r="A48" s="203"/>
      <c r="B48" s="11" t="s">
        <v>56</v>
      </c>
      <c r="C48" s="7" t="s">
        <v>38</v>
      </c>
      <c r="D48" s="33">
        <v>60</v>
      </c>
      <c r="E48" s="1">
        <v>0.4</v>
      </c>
      <c r="F48" s="1">
        <v>0.06</v>
      </c>
      <c r="G48" s="1">
        <v>1.1399999999999999</v>
      </c>
      <c r="H48" s="1">
        <v>35.6</v>
      </c>
      <c r="I48" s="116">
        <v>106</v>
      </c>
      <c r="J48" s="84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18" s="98" customFormat="1" x14ac:dyDescent="0.2">
      <c r="A49" s="203"/>
      <c r="B49" s="149" t="s">
        <v>66</v>
      </c>
      <c r="C49" s="74" t="s">
        <v>14</v>
      </c>
      <c r="D49" s="7">
        <v>200</v>
      </c>
      <c r="E49" s="40">
        <v>8.36</v>
      </c>
      <c r="F49" s="40">
        <v>3.72</v>
      </c>
      <c r="G49" s="40">
        <v>14.84</v>
      </c>
      <c r="H49" s="40">
        <v>128.30000000000001</v>
      </c>
      <c r="I49" s="119" t="s">
        <v>67</v>
      </c>
      <c r="J49" s="163"/>
      <c r="K49"/>
      <c r="L49"/>
      <c r="M49"/>
      <c r="N49"/>
      <c r="O49"/>
      <c r="P49"/>
      <c r="Q49"/>
      <c r="R49"/>
    </row>
    <row r="50" spans="1:18" x14ac:dyDescent="0.2">
      <c r="A50" s="203"/>
      <c r="B50" s="131" t="s">
        <v>81</v>
      </c>
      <c r="C50" s="8" t="s">
        <v>14</v>
      </c>
      <c r="D50" s="33">
        <v>150</v>
      </c>
      <c r="E50" s="1">
        <v>4.05</v>
      </c>
      <c r="F50" s="1">
        <v>6</v>
      </c>
      <c r="G50" s="1">
        <v>8.6999999999999993</v>
      </c>
      <c r="H50" s="1">
        <v>161</v>
      </c>
      <c r="I50" s="104">
        <v>377</v>
      </c>
      <c r="K50" s="99"/>
      <c r="L50" s="99"/>
      <c r="M50" s="99"/>
      <c r="N50" s="99"/>
      <c r="O50" s="99"/>
      <c r="P50" s="99"/>
      <c r="Q50" s="99"/>
      <c r="R50" s="160"/>
    </row>
    <row r="51" spans="1:18" x14ac:dyDescent="0.2">
      <c r="A51" s="203"/>
      <c r="B51" s="153" t="s">
        <v>82</v>
      </c>
      <c r="C51" s="7" t="s">
        <v>14</v>
      </c>
      <c r="D51" s="21">
        <v>100</v>
      </c>
      <c r="E51" s="13">
        <v>13</v>
      </c>
      <c r="F51" s="13">
        <v>1.6</v>
      </c>
      <c r="G51" s="13">
        <v>10</v>
      </c>
      <c r="H51" s="13">
        <v>234.9</v>
      </c>
      <c r="I51" s="103">
        <v>307</v>
      </c>
    </row>
    <row r="52" spans="1:18" x14ac:dyDescent="0.2">
      <c r="A52" s="203"/>
      <c r="B52" s="167" t="s">
        <v>83</v>
      </c>
      <c r="C52" s="45" t="s">
        <v>14</v>
      </c>
      <c r="D52" s="33">
        <v>200</v>
      </c>
      <c r="E52" s="188">
        <v>0.2</v>
      </c>
      <c r="F52" s="188">
        <v>0</v>
      </c>
      <c r="G52" s="188">
        <v>14</v>
      </c>
      <c r="H52" s="188">
        <v>28</v>
      </c>
      <c r="I52" s="33"/>
      <c r="J52"/>
    </row>
    <row r="53" spans="1:18" x14ac:dyDescent="0.2">
      <c r="A53" s="203"/>
      <c r="B53" s="131" t="s">
        <v>15</v>
      </c>
      <c r="C53" s="8" t="s">
        <v>14</v>
      </c>
      <c r="D53" s="83">
        <v>30</v>
      </c>
      <c r="E53" s="50">
        <v>1.98</v>
      </c>
      <c r="F53" s="50">
        <v>0.36</v>
      </c>
      <c r="G53" s="50">
        <v>10.199999999999999</v>
      </c>
      <c r="H53" s="50">
        <v>54.3</v>
      </c>
      <c r="I53" s="112">
        <v>110</v>
      </c>
    </row>
    <row r="54" spans="1:18" x14ac:dyDescent="0.2">
      <c r="A54" s="203"/>
      <c r="B54" s="131" t="s">
        <v>27</v>
      </c>
      <c r="C54" s="8" t="s">
        <v>14</v>
      </c>
      <c r="D54" s="33">
        <v>20</v>
      </c>
      <c r="E54" s="1">
        <v>1.5</v>
      </c>
      <c r="F54" s="1">
        <v>0.57999999999999996</v>
      </c>
      <c r="G54" s="1">
        <v>10.28</v>
      </c>
      <c r="H54" s="1">
        <v>52.4</v>
      </c>
      <c r="I54" s="113">
        <v>111</v>
      </c>
    </row>
    <row r="55" spans="1:18" x14ac:dyDescent="0.2">
      <c r="A55" s="144"/>
      <c r="B55" s="132" t="s">
        <v>11</v>
      </c>
      <c r="C55" s="12" t="s">
        <v>14</v>
      </c>
      <c r="D55" s="12">
        <f>SUM(D48:D54)</f>
        <v>760</v>
      </c>
      <c r="E55" s="75">
        <f>SUM(E48:E54)</f>
        <v>29.49</v>
      </c>
      <c r="F55" s="16">
        <f>SUM(F48:F54)</f>
        <v>12.32</v>
      </c>
      <c r="G55" s="16">
        <f>SUM(G48:G54)</f>
        <v>69.16</v>
      </c>
      <c r="H55" s="16">
        <f>SUM(H48:H54)</f>
        <v>694.49999999999989</v>
      </c>
      <c r="I55" s="103"/>
    </row>
    <row r="56" spans="1:18" x14ac:dyDescent="0.2">
      <c r="A56" s="144"/>
      <c r="B56" s="3"/>
      <c r="C56" s="26"/>
      <c r="D56" s="59"/>
      <c r="E56" s="75"/>
      <c r="F56" s="16"/>
      <c r="G56" s="16"/>
      <c r="H56" s="16"/>
      <c r="I56" s="103"/>
      <c r="K56" s="131"/>
      <c r="L56" s="8"/>
      <c r="M56" s="33"/>
      <c r="N56" s="1"/>
      <c r="O56" s="1"/>
      <c r="P56" s="1"/>
      <c r="Q56" s="1"/>
      <c r="R56" s="104"/>
    </row>
    <row r="57" spans="1:18" x14ac:dyDescent="0.2">
      <c r="A57" s="80"/>
      <c r="B57" s="133" t="s">
        <v>12</v>
      </c>
      <c r="C57" s="15"/>
      <c r="D57" s="78">
        <f>SUM(D46,D55,D56)</f>
        <v>1270</v>
      </c>
      <c r="E57" s="16">
        <f>SUM(E46,E55,E56)</f>
        <v>39.97</v>
      </c>
      <c r="F57" s="16">
        <f>SUM(F46,F55,F56)</f>
        <v>29</v>
      </c>
      <c r="G57" s="16">
        <f>SUM(G46,G55,G56)</f>
        <v>136.07</v>
      </c>
      <c r="H57" s="16">
        <f>SUM(H46,H55,H56)</f>
        <v>1169.5099999999998</v>
      </c>
      <c r="I57" s="117"/>
    </row>
    <row r="58" spans="1:18" ht="13.7" customHeight="1" x14ac:dyDescent="0.2">
      <c r="A58" s="137" t="s">
        <v>18</v>
      </c>
      <c r="B58" s="27" t="s">
        <v>0</v>
      </c>
      <c r="C58" s="27"/>
      <c r="D58" s="28"/>
      <c r="E58" s="28"/>
      <c r="F58" s="28"/>
      <c r="G58" s="28"/>
      <c r="H58" s="28"/>
      <c r="I58" s="118"/>
    </row>
    <row r="59" spans="1:18" s="99" customFormat="1" ht="13.7" customHeight="1" x14ac:dyDescent="0.2">
      <c r="A59" s="182"/>
      <c r="B59" s="20" t="s">
        <v>56</v>
      </c>
      <c r="C59" s="8" t="s">
        <v>14</v>
      </c>
      <c r="D59" s="32">
        <v>60</v>
      </c>
      <c r="E59" s="32">
        <v>0.4</v>
      </c>
      <c r="F59" s="32">
        <v>0.06</v>
      </c>
      <c r="G59" s="32">
        <v>1.1399999999999999</v>
      </c>
      <c r="H59" s="32">
        <v>35.6</v>
      </c>
      <c r="I59" s="32">
        <v>148</v>
      </c>
      <c r="J59" s="163"/>
    </row>
    <row r="60" spans="1:18" ht="12.75" customHeight="1" x14ac:dyDescent="0.2">
      <c r="A60" s="200"/>
      <c r="B60" s="183" t="s">
        <v>13</v>
      </c>
      <c r="C60" s="8" t="s">
        <v>14</v>
      </c>
      <c r="D60" s="32">
        <v>150</v>
      </c>
      <c r="E60" s="13">
        <v>13</v>
      </c>
      <c r="F60" s="13">
        <v>20</v>
      </c>
      <c r="G60" s="13">
        <v>3.2</v>
      </c>
      <c r="H60" s="13">
        <v>246</v>
      </c>
      <c r="I60" s="164">
        <v>268</v>
      </c>
    </row>
    <row r="61" spans="1:18" ht="13.35" hidden="1" customHeight="1" x14ac:dyDescent="0.2">
      <c r="A61" s="200"/>
      <c r="B61" s="149" t="s">
        <v>46</v>
      </c>
      <c r="C61" s="7" t="s">
        <v>14</v>
      </c>
      <c r="D61" s="32">
        <v>200</v>
      </c>
      <c r="E61" s="13">
        <v>0.2</v>
      </c>
      <c r="F61" s="13">
        <v>0.1</v>
      </c>
      <c r="G61" s="13">
        <v>6.6</v>
      </c>
      <c r="H61" s="13">
        <v>27.9</v>
      </c>
      <c r="I61" s="109" t="s">
        <v>45</v>
      </c>
    </row>
    <row r="62" spans="1:18" x14ac:dyDescent="0.2">
      <c r="A62" s="200"/>
      <c r="B62" s="127" t="s">
        <v>27</v>
      </c>
      <c r="C62" s="8" t="s">
        <v>14</v>
      </c>
      <c r="D62" s="33">
        <v>20</v>
      </c>
      <c r="E62" s="1">
        <v>1.5</v>
      </c>
      <c r="F62" s="1">
        <v>0.57999999999999996</v>
      </c>
      <c r="G62" s="1">
        <v>10.28</v>
      </c>
      <c r="H62" s="1">
        <v>52.4</v>
      </c>
      <c r="I62" s="109">
        <v>111</v>
      </c>
    </row>
    <row r="63" spans="1:18" x14ac:dyDescent="0.2">
      <c r="A63" s="200"/>
      <c r="B63" s="139" t="s">
        <v>10</v>
      </c>
      <c r="C63" s="45" t="s">
        <v>14</v>
      </c>
      <c r="D63" s="56">
        <v>200</v>
      </c>
      <c r="E63" s="1">
        <v>2.8</v>
      </c>
      <c r="F63" s="1">
        <v>2.5</v>
      </c>
      <c r="G63" s="1">
        <v>13.6</v>
      </c>
      <c r="H63" s="1">
        <v>88</v>
      </c>
      <c r="I63" s="166">
        <v>465</v>
      </c>
    </row>
    <row r="64" spans="1:18" x14ac:dyDescent="0.2">
      <c r="A64" s="200"/>
      <c r="B64" s="147" t="s">
        <v>42</v>
      </c>
      <c r="C64" s="7" t="s">
        <v>14</v>
      </c>
      <c r="D64" s="33">
        <v>100</v>
      </c>
      <c r="E64" s="1">
        <v>0.9</v>
      </c>
      <c r="F64" s="1">
        <v>0.2</v>
      </c>
      <c r="G64" s="1">
        <v>8.1</v>
      </c>
      <c r="H64" s="1">
        <v>49.2</v>
      </c>
      <c r="I64" s="108">
        <v>82</v>
      </c>
    </row>
    <row r="65" spans="1:34" x14ac:dyDescent="0.2">
      <c r="A65" s="151"/>
      <c r="B65" s="128" t="s">
        <v>2</v>
      </c>
      <c r="C65" s="12" t="s">
        <v>14</v>
      </c>
      <c r="D65" s="12">
        <v>530</v>
      </c>
      <c r="E65" s="12">
        <v>18.600000000000001</v>
      </c>
      <c r="F65" s="16">
        <v>23.88</v>
      </c>
      <c r="G65" s="12">
        <v>36.32</v>
      </c>
      <c r="H65" s="16">
        <v>471.2</v>
      </c>
      <c r="I65" s="103"/>
    </row>
    <row r="66" spans="1:34" x14ac:dyDescent="0.2">
      <c r="A66" s="151"/>
      <c r="B66" s="129" t="s">
        <v>3</v>
      </c>
      <c r="C66" s="100"/>
      <c r="D66" s="12"/>
      <c r="E66" s="12"/>
      <c r="F66" s="12"/>
      <c r="G66" s="12"/>
      <c r="H66" s="12"/>
      <c r="I66" s="103"/>
    </row>
    <row r="67" spans="1:34" x14ac:dyDescent="0.2">
      <c r="A67" s="151"/>
      <c r="B67" s="131" t="s">
        <v>68</v>
      </c>
      <c r="C67" s="24" t="s">
        <v>38</v>
      </c>
      <c r="D67" s="39">
        <v>60</v>
      </c>
      <c r="E67" s="1">
        <v>1</v>
      </c>
      <c r="F67" s="1">
        <v>3.7</v>
      </c>
      <c r="G67" s="1">
        <v>4</v>
      </c>
      <c r="H67" s="1">
        <v>52.8</v>
      </c>
      <c r="I67" s="105">
        <v>47</v>
      </c>
    </row>
    <row r="68" spans="1:34" s="44" customFormat="1" x14ac:dyDescent="0.2">
      <c r="A68" s="201"/>
      <c r="B68" s="184" t="s">
        <v>69</v>
      </c>
      <c r="C68" s="7" t="s">
        <v>14</v>
      </c>
      <c r="D68" s="32">
        <v>200</v>
      </c>
      <c r="E68" s="32">
        <v>8.1300000000000008</v>
      </c>
      <c r="F68" s="32">
        <v>6.5</v>
      </c>
      <c r="G68" s="13">
        <v>10.65</v>
      </c>
      <c r="H68" s="32">
        <v>100.7</v>
      </c>
      <c r="I68" s="103" t="s">
        <v>70</v>
      </c>
      <c r="J68" s="125"/>
      <c r="K68"/>
      <c r="L68"/>
      <c r="M68"/>
      <c r="N68"/>
      <c r="O68"/>
      <c r="P68"/>
      <c r="Q68"/>
      <c r="R68"/>
    </row>
    <row r="69" spans="1:34" x14ac:dyDescent="0.2">
      <c r="A69" s="201"/>
      <c r="B69" s="149" t="s">
        <v>86</v>
      </c>
      <c r="C69" s="33" t="s">
        <v>14</v>
      </c>
      <c r="D69" s="33">
        <v>150</v>
      </c>
      <c r="E69" s="33">
        <v>8.5500000000000007</v>
      </c>
      <c r="F69" s="33">
        <v>7.8</v>
      </c>
      <c r="G69" s="33">
        <v>37</v>
      </c>
      <c r="H69" s="33">
        <v>253</v>
      </c>
      <c r="I69" s="104">
        <v>202</v>
      </c>
      <c r="K69" s="44"/>
      <c r="L69" s="44"/>
      <c r="M69" s="44"/>
      <c r="N69" s="44"/>
      <c r="O69" s="44"/>
      <c r="P69" s="44"/>
      <c r="Q69" s="44"/>
      <c r="R69" s="44"/>
    </row>
    <row r="70" spans="1:34" x14ac:dyDescent="0.2">
      <c r="A70" s="201"/>
      <c r="B70" s="131" t="s">
        <v>87</v>
      </c>
      <c r="C70" s="8" t="s">
        <v>14</v>
      </c>
      <c r="D70" s="33">
        <v>90</v>
      </c>
      <c r="E70" s="1">
        <v>17.18</v>
      </c>
      <c r="F70" s="1">
        <v>3.88</v>
      </c>
      <c r="G70" s="1">
        <v>12.04</v>
      </c>
      <c r="H70" s="1">
        <v>151.08000000000001</v>
      </c>
      <c r="I70" s="104" t="s">
        <v>88</v>
      </c>
    </row>
    <row r="71" spans="1:34" x14ac:dyDescent="0.2">
      <c r="A71" s="201"/>
      <c r="B71" s="126" t="s">
        <v>1</v>
      </c>
      <c r="C71" s="45" t="s">
        <v>14</v>
      </c>
      <c r="D71" s="46">
        <v>200</v>
      </c>
      <c r="E71" s="47">
        <v>0.2</v>
      </c>
      <c r="F71" s="47">
        <v>0.1</v>
      </c>
      <c r="G71" s="47">
        <v>9.3000000000000007</v>
      </c>
      <c r="H71" s="47">
        <v>38</v>
      </c>
      <c r="I71" s="91">
        <v>457</v>
      </c>
    </row>
    <row r="72" spans="1:34" x14ac:dyDescent="0.2">
      <c r="A72" s="201"/>
      <c r="B72" s="131" t="s">
        <v>15</v>
      </c>
      <c r="C72" s="8" t="s">
        <v>14</v>
      </c>
      <c r="D72" s="33">
        <v>30</v>
      </c>
      <c r="E72" s="1">
        <v>1.98</v>
      </c>
      <c r="F72" s="1">
        <v>0.36</v>
      </c>
      <c r="G72" s="1">
        <v>10.199999999999999</v>
      </c>
      <c r="H72" s="1">
        <v>54.3</v>
      </c>
      <c r="I72" s="112">
        <v>110</v>
      </c>
    </row>
    <row r="73" spans="1:34" s="29" customFormat="1" x14ac:dyDescent="0.2">
      <c r="A73" s="201"/>
      <c r="B73" s="131" t="s">
        <v>27</v>
      </c>
      <c r="C73" s="8" t="s">
        <v>14</v>
      </c>
      <c r="D73" s="33">
        <v>20</v>
      </c>
      <c r="E73" s="1">
        <v>1.5</v>
      </c>
      <c r="F73" s="1">
        <v>0.57999999999999996</v>
      </c>
      <c r="G73" s="1">
        <v>10.28</v>
      </c>
      <c r="H73" s="1">
        <v>52.4</v>
      </c>
      <c r="I73" s="113">
        <v>111</v>
      </c>
      <c r="J73" s="84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x14ac:dyDescent="0.2">
      <c r="A74" s="201"/>
      <c r="B74" s="132" t="s">
        <v>11</v>
      </c>
      <c r="C74" s="26" t="s">
        <v>14</v>
      </c>
      <c r="D74" s="26">
        <f>SUM(D67:D73)</f>
        <v>750</v>
      </c>
      <c r="E74" s="5">
        <f>SUM(E67:E73)</f>
        <v>38.54</v>
      </c>
      <c r="F74" s="5">
        <f>SUM(F67:F73)</f>
        <v>22.919999999999998</v>
      </c>
      <c r="G74" s="5">
        <f>SUM(G67:G73)</f>
        <v>93.47</v>
      </c>
      <c r="H74" s="5">
        <f>SUM(H67:H73)</f>
        <v>702.28</v>
      </c>
      <c r="I74" s="104"/>
      <c r="K74" s="99"/>
      <c r="L74" s="99"/>
      <c r="M74" s="99"/>
      <c r="N74" s="99"/>
      <c r="O74" s="99"/>
      <c r="P74" s="99"/>
      <c r="Q74" s="99"/>
      <c r="R74" s="29"/>
    </row>
    <row r="75" spans="1:34" x14ac:dyDescent="0.2">
      <c r="A75" s="135"/>
      <c r="B75" s="3"/>
      <c r="C75" s="26"/>
      <c r="D75" s="59"/>
      <c r="E75" s="5"/>
      <c r="F75" s="5"/>
      <c r="G75" s="5"/>
      <c r="H75" s="5"/>
      <c r="I75" s="104"/>
      <c r="K75" s="99"/>
      <c r="L75" s="99"/>
      <c r="M75" s="99"/>
      <c r="N75" s="99"/>
      <c r="O75" s="99"/>
      <c r="P75" s="99"/>
      <c r="Q75" s="99"/>
      <c r="R75" s="29"/>
    </row>
    <row r="76" spans="1:34" x14ac:dyDescent="0.2">
      <c r="A76" s="136"/>
      <c r="B76" s="133" t="s">
        <v>12</v>
      </c>
      <c r="C76" s="3"/>
      <c r="D76" s="5">
        <f>SUM(D65,D74,D75)</f>
        <v>1280</v>
      </c>
      <c r="E76" s="5">
        <f>SUM(E65,E74,E75)</f>
        <v>57.14</v>
      </c>
      <c r="F76" s="5">
        <f>SUM(F65,F74,F75)</f>
        <v>46.8</v>
      </c>
      <c r="G76" s="5">
        <f>SUM(G65,G74,G75)</f>
        <v>129.79</v>
      </c>
      <c r="H76" s="5">
        <f>SUM(H65,H74,H75)</f>
        <v>1173.48</v>
      </c>
      <c r="I76" s="120"/>
    </row>
    <row r="77" spans="1:34" x14ac:dyDescent="0.2">
      <c r="A77" s="27" t="s">
        <v>19</v>
      </c>
      <c r="B77" s="27" t="s">
        <v>0</v>
      </c>
      <c r="C77" s="27"/>
      <c r="D77" s="28"/>
      <c r="E77" s="28"/>
      <c r="F77" s="28"/>
      <c r="G77" s="28"/>
      <c r="H77" s="28"/>
      <c r="I77" s="118"/>
    </row>
    <row r="78" spans="1:34" x14ac:dyDescent="0.2">
      <c r="A78" s="152"/>
      <c r="B78" s="147" t="s">
        <v>41</v>
      </c>
      <c r="C78" s="24" t="s">
        <v>14</v>
      </c>
      <c r="D78" s="33">
        <v>170</v>
      </c>
      <c r="E78" s="13">
        <v>9</v>
      </c>
      <c r="F78" s="13">
        <v>7.7</v>
      </c>
      <c r="G78" s="13">
        <v>26.5</v>
      </c>
      <c r="H78" s="13">
        <v>336</v>
      </c>
      <c r="I78" s="105">
        <v>259</v>
      </c>
    </row>
    <row r="79" spans="1:34" x14ac:dyDescent="0.2">
      <c r="A79" s="152"/>
      <c r="B79" s="126" t="s">
        <v>1</v>
      </c>
      <c r="C79" s="45" t="s">
        <v>14</v>
      </c>
      <c r="D79" s="46">
        <v>200</v>
      </c>
      <c r="E79" s="47">
        <v>0.2</v>
      </c>
      <c r="F79" s="47">
        <v>0.1</v>
      </c>
      <c r="G79" s="47">
        <v>9.3000000000000007</v>
      </c>
      <c r="H79" s="47">
        <v>38</v>
      </c>
      <c r="I79" s="91">
        <v>457</v>
      </c>
    </row>
    <row r="80" spans="1:34" x14ac:dyDescent="0.2">
      <c r="A80" s="201"/>
      <c r="B80" s="127" t="s">
        <v>27</v>
      </c>
      <c r="C80" s="8" t="s">
        <v>14</v>
      </c>
      <c r="D80" s="33">
        <v>30</v>
      </c>
      <c r="E80" s="1">
        <v>2.25</v>
      </c>
      <c r="F80" s="1">
        <v>0.87</v>
      </c>
      <c r="G80" s="1">
        <v>15.4</v>
      </c>
      <c r="H80" s="1">
        <v>78.599999999999994</v>
      </c>
      <c r="I80" s="104">
        <v>111</v>
      </c>
    </row>
    <row r="81" spans="1:9" x14ac:dyDescent="0.2">
      <c r="A81" s="201"/>
      <c r="B81" s="131" t="s">
        <v>34</v>
      </c>
      <c r="C81" s="8" t="s">
        <v>14</v>
      </c>
      <c r="D81" s="33">
        <v>100</v>
      </c>
      <c r="E81" s="1">
        <v>0.4</v>
      </c>
      <c r="F81" s="1">
        <v>0.4</v>
      </c>
      <c r="G81" s="1">
        <v>9.8000000000000007</v>
      </c>
      <c r="H81" s="1">
        <v>44</v>
      </c>
      <c r="I81" s="33">
        <v>82</v>
      </c>
    </row>
    <row r="82" spans="1:9" ht="16.5" customHeight="1" x14ac:dyDescent="0.2">
      <c r="A82" s="201"/>
      <c r="B82" s="128" t="s">
        <v>2</v>
      </c>
      <c r="C82" s="7" t="s">
        <v>14</v>
      </c>
      <c r="D82" s="16">
        <f>SUM(D78:D81)</f>
        <v>500</v>
      </c>
      <c r="E82" s="16">
        <f>SUM(E78:E81)</f>
        <v>11.85</v>
      </c>
      <c r="F82" s="16">
        <f>SUM(F78:F81)</f>
        <v>9.07</v>
      </c>
      <c r="G82" s="16">
        <f>SUM(G78:G81)</f>
        <v>61</v>
      </c>
      <c r="H82" s="16">
        <f>SUM(H78:H81)</f>
        <v>496.6</v>
      </c>
      <c r="I82" s="121"/>
    </row>
    <row r="83" spans="1:9" ht="18.75" customHeight="1" x14ac:dyDescent="0.2">
      <c r="A83" s="201"/>
      <c r="B83" s="141" t="s">
        <v>3</v>
      </c>
      <c r="C83" s="12"/>
      <c r="D83" s="20"/>
      <c r="E83" s="13"/>
      <c r="F83" s="13"/>
      <c r="G83" s="13"/>
      <c r="H83" s="13"/>
      <c r="I83" s="103"/>
    </row>
    <row r="84" spans="1:9" x14ac:dyDescent="0.2">
      <c r="A84" s="151"/>
      <c r="B84" s="130" t="s">
        <v>71</v>
      </c>
      <c r="C84" s="24" t="s">
        <v>14</v>
      </c>
      <c r="D84" s="32">
        <v>60</v>
      </c>
      <c r="E84" s="13">
        <v>0.9</v>
      </c>
      <c r="F84" s="13">
        <v>4</v>
      </c>
      <c r="G84" s="13">
        <v>5</v>
      </c>
      <c r="H84" s="13">
        <v>55</v>
      </c>
      <c r="I84" s="103">
        <v>26</v>
      </c>
    </row>
    <row r="85" spans="1:9" x14ac:dyDescent="0.2">
      <c r="A85" s="136"/>
      <c r="B85" s="130" t="s">
        <v>72</v>
      </c>
      <c r="C85" s="45" t="s">
        <v>14</v>
      </c>
      <c r="D85" s="32">
        <v>200</v>
      </c>
      <c r="E85" s="32">
        <v>8.4</v>
      </c>
      <c r="F85" s="32">
        <v>5.58</v>
      </c>
      <c r="G85" s="32">
        <v>10.6</v>
      </c>
      <c r="H85" s="32">
        <v>128.69999999999999</v>
      </c>
      <c r="I85" s="103" t="s">
        <v>73</v>
      </c>
    </row>
    <row r="86" spans="1:9" ht="14.25" customHeight="1" x14ac:dyDescent="0.2">
      <c r="A86" s="200"/>
      <c r="B86" s="130" t="s">
        <v>89</v>
      </c>
      <c r="C86" s="8" t="s">
        <v>14</v>
      </c>
      <c r="D86" s="33">
        <v>150</v>
      </c>
      <c r="E86" s="1">
        <v>3.7</v>
      </c>
      <c r="F86" s="1">
        <v>5.43</v>
      </c>
      <c r="G86" s="1">
        <v>38.85</v>
      </c>
      <c r="H86" s="1">
        <v>219.3</v>
      </c>
      <c r="I86" s="104">
        <v>385</v>
      </c>
    </row>
    <row r="87" spans="1:9" x14ac:dyDescent="0.2">
      <c r="A87" s="200"/>
      <c r="B87" s="131" t="s">
        <v>90</v>
      </c>
      <c r="C87" s="8" t="s">
        <v>14</v>
      </c>
      <c r="D87" s="33">
        <v>100</v>
      </c>
      <c r="E87" s="1">
        <v>19.5</v>
      </c>
      <c r="F87" s="1">
        <v>9.4</v>
      </c>
      <c r="G87" s="1">
        <v>7.6</v>
      </c>
      <c r="H87" s="1">
        <v>193</v>
      </c>
      <c r="I87" s="104" t="s">
        <v>91</v>
      </c>
    </row>
    <row r="88" spans="1:9" x14ac:dyDescent="0.2">
      <c r="A88" s="200"/>
      <c r="B88" s="131" t="s">
        <v>92</v>
      </c>
      <c r="C88" s="7" t="s">
        <v>14</v>
      </c>
      <c r="D88" s="33">
        <v>200</v>
      </c>
      <c r="E88" s="1">
        <v>0.6</v>
      </c>
      <c r="F88" s="1">
        <v>0</v>
      </c>
      <c r="G88" s="1">
        <v>20.100000000000001</v>
      </c>
      <c r="H88" s="1">
        <v>84</v>
      </c>
      <c r="I88" s="104">
        <v>495</v>
      </c>
    </row>
    <row r="89" spans="1:9" x14ac:dyDescent="0.2">
      <c r="A89" s="200"/>
      <c r="B89" s="131" t="s">
        <v>15</v>
      </c>
      <c r="C89" s="8" t="s">
        <v>14</v>
      </c>
      <c r="D89" s="33">
        <v>30</v>
      </c>
      <c r="E89" s="1">
        <v>1.98</v>
      </c>
      <c r="F89" s="1">
        <v>0.36</v>
      </c>
      <c r="G89" s="1">
        <v>10.199999999999999</v>
      </c>
      <c r="H89" s="1">
        <v>54.3</v>
      </c>
      <c r="I89" s="112">
        <v>110</v>
      </c>
    </row>
    <row r="90" spans="1:9" x14ac:dyDescent="0.2">
      <c r="A90" s="200"/>
      <c r="B90" s="131" t="s">
        <v>27</v>
      </c>
      <c r="C90" s="8" t="s">
        <v>14</v>
      </c>
      <c r="D90" s="33">
        <v>20</v>
      </c>
      <c r="E90" s="1">
        <v>1.5</v>
      </c>
      <c r="F90" s="1">
        <v>0.57999999999999996</v>
      </c>
      <c r="G90" s="1">
        <v>10.28</v>
      </c>
      <c r="H90" s="1">
        <v>52.4</v>
      </c>
      <c r="I90" s="113">
        <v>111</v>
      </c>
    </row>
    <row r="91" spans="1:9" x14ac:dyDescent="0.2">
      <c r="A91" s="200"/>
      <c r="B91" s="132" t="s">
        <v>11</v>
      </c>
      <c r="C91" s="12"/>
      <c r="D91" s="12">
        <f>SUM(D84:D90)</f>
        <v>760</v>
      </c>
      <c r="E91" s="16">
        <f>SUM(E84:E90)</f>
        <v>36.58</v>
      </c>
      <c r="F91" s="16">
        <f>SUM(F84:F90)</f>
        <v>25.349999999999998</v>
      </c>
      <c r="G91" s="16">
        <f>SUM(G84:G90)</f>
        <v>102.63000000000001</v>
      </c>
      <c r="H91" s="16">
        <f>SUM(H84:H90)</f>
        <v>786.69999999999993</v>
      </c>
      <c r="I91" s="103"/>
    </row>
    <row r="92" spans="1:9" x14ac:dyDescent="0.2">
      <c r="A92" s="136"/>
      <c r="B92" s="3"/>
      <c r="C92" s="26"/>
      <c r="D92" s="59"/>
      <c r="E92" s="16"/>
      <c r="F92" s="16"/>
      <c r="G92" s="16"/>
      <c r="H92" s="16"/>
      <c r="I92" s="103"/>
    </row>
    <row r="93" spans="1:9" x14ac:dyDescent="0.2">
      <c r="A93" s="136"/>
      <c r="B93" s="133" t="s">
        <v>12</v>
      </c>
      <c r="C93" s="12" t="s">
        <v>14</v>
      </c>
      <c r="D93" s="16">
        <f>SUM(D82,D91,D92)</f>
        <v>1260</v>
      </c>
      <c r="E93" s="16">
        <f>SUM(E82,E91,E92)</f>
        <v>48.43</v>
      </c>
      <c r="F93" s="16">
        <f>SUM(F82,F91,F92)</f>
        <v>34.42</v>
      </c>
      <c r="G93" s="16">
        <f>SUM(G82,G91,G92)</f>
        <v>163.63</v>
      </c>
      <c r="H93" s="16">
        <f>SUM(H82,H91,H92)</f>
        <v>1283.3</v>
      </c>
      <c r="I93" s="117"/>
    </row>
    <row r="94" spans="1:9" x14ac:dyDescent="0.2">
      <c r="A94" s="27"/>
      <c r="B94" s="27"/>
      <c r="C94" s="27"/>
      <c r="D94" s="28"/>
      <c r="E94" s="28"/>
      <c r="F94" s="28"/>
      <c r="G94" s="28"/>
      <c r="H94" s="28"/>
      <c r="I94" s="118"/>
    </row>
    <row r="95" spans="1:9" x14ac:dyDescent="0.2">
      <c r="A95" s="136"/>
      <c r="B95" s="133"/>
      <c r="C95" s="19"/>
      <c r="D95" s="5"/>
      <c r="E95" s="5"/>
      <c r="F95" s="5"/>
      <c r="G95" s="5"/>
      <c r="H95" s="5"/>
      <c r="I95" s="120"/>
    </row>
    <row r="96" spans="1:9" x14ac:dyDescent="0.2">
      <c r="A96" s="27" t="s">
        <v>20</v>
      </c>
      <c r="B96" s="27" t="s">
        <v>0</v>
      </c>
      <c r="C96" s="77"/>
      <c r="D96" s="28"/>
      <c r="E96" s="28"/>
      <c r="F96" s="28"/>
      <c r="G96" s="28"/>
      <c r="H96" s="28"/>
      <c r="I96" s="118"/>
    </row>
    <row r="97" spans="1:34" x14ac:dyDescent="0.2">
      <c r="A97" s="152"/>
      <c r="B97" s="127" t="s">
        <v>49</v>
      </c>
      <c r="C97" s="7" t="s">
        <v>14</v>
      </c>
      <c r="D97" s="36">
        <v>180</v>
      </c>
      <c r="E97" s="1">
        <v>5</v>
      </c>
      <c r="F97" s="1">
        <v>6</v>
      </c>
      <c r="G97" s="1">
        <v>24.1</v>
      </c>
      <c r="H97" s="1">
        <v>207</v>
      </c>
      <c r="I97" s="105">
        <v>229</v>
      </c>
    </row>
    <row r="98" spans="1:34" x14ac:dyDescent="0.2">
      <c r="A98" s="152"/>
      <c r="B98" s="139" t="s">
        <v>10</v>
      </c>
      <c r="C98" s="45" t="s">
        <v>14</v>
      </c>
      <c r="D98" s="56">
        <v>200</v>
      </c>
      <c r="E98" s="1">
        <v>2.8</v>
      </c>
      <c r="F98" s="1">
        <v>2.5</v>
      </c>
      <c r="G98" s="1">
        <v>13.6</v>
      </c>
      <c r="H98" s="1">
        <v>88</v>
      </c>
      <c r="I98" s="166">
        <v>465</v>
      </c>
    </row>
    <row r="99" spans="1:34" x14ac:dyDescent="0.2">
      <c r="A99" s="200"/>
      <c r="B99" s="127" t="s">
        <v>27</v>
      </c>
      <c r="C99" s="8" t="s">
        <v>14</v>
      </c>
      <c r="D99" s="33">
        <v>30</v>
      </c>
      <c r="E99" s="1">
        <v>2.25</v>
      </c>
      <c r="F99" s="1">
        <v>0.87</v>
      </c>
      <c r="G99" s="1">
        <v>15.4</v>
      </c>
      <c r="H99" s="1">
        <v>78.599999999999994</v>
      </c>
      <c r="I99" s="104">
        <v>111</v>
      </c>
    </row>
    <row r="100" spans="1:34" x14ac:dyDescent="0.2">
      <c r="A100" s="200"/>
      <c r="B100" s="138" t="s">
        <v>33</v>
      </c>
      <c r="C100" s="82" t="s">
        <v>14</v>
      </c>
      <c r="D100" s="82">
        <v>15</v>
      </c>
      <c r="E100" s="82">
        <v>3.5</v>
      </c>
      <c r="F100" s="82">
        <v>4.4000000000000004</v>
      </c>
      <c r="G100" s="82">
        <v>0</v>
      </c>
      <c r="H100" s="82">
        <v>53.7</v>
      </c>
      <c r="I100" s="106">
        <v>75</v>
      </c>
    </row>
    <row r="101" spans="1:34" x14ac:dyDescent="0.2">
      <c r="A101" s="200"/>
      <c r="B101" s="127" t="s">
        <v>37</v>
      </c>
      <c r="C101" s="8" t="s">
        <v>14</v>
      </c>
      <c r="D101" s="70">
        <v>100</v>
      </c>
      <c r="E101" s="70">
        <v>0.4</v>
      </c>
      <c r="F101" s="70">
        <v>0.3</v>
      </c>
      <c r="G101" s="70">
        <v>10.3</v>
      </c>
      <c r="H101" s="70">
        <v>47</v>
      </c>
      <c r="I101" s="109">
        <v>82</v>
      </c>
    </row>
    <row r="102" spans="1:34" x14ac:dyDescent="0.2">
      <c r="A102" s="200"/>
      <c r="B102" s="128" t="s">
        <v>2</v>
      </c>
      <c r="C102" s="8"/>
      <c r="D102" s="18">
        <f>SUM(D97:D101)</f>
        <v>525</v>
      </c>
      <c r="E102" s="18">
        <f>SUM(E97:E101)</f>
        <v>13.950000000000001</v>
      </c>
      <c r="F102" s="18">
        <f>SUM(F97:F101)</f>
        <v>14.07</v>
      </c>
      <c r="G102" s="18">
        <f>SUM(G97:G101)</f>
        <v>63.400000000000006</v>
      </c>
      <c r="H102" s="18">
        <f>SUM(H97:H101)</f>
        <v>474.3</v>
      </c>
      <c r="I102" s="122"/>
    </row>
    <row r="103" spans="1:34" s="29" customFormat="1" x14ac:dyDescent="0.2">
      <c r="A103" s="200"/>
      <c r="B103" s="141" t="s">
        <v>3</v>
      </c>
      <c r="C103" s="8"/>
      <c r="D103" s="10"/>
      <c r="E103" s="18"/>
      <c r="F103" s="18"/>
      <c r="G103" s="18"/>
      <c r="H103" s="18"/>
      <c r="I103" s="122"/>
      <c r="J103" s="84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s="29" customFormat="1" ht="25.5" x14ac:dyDescent="0.2">
      <c r="A104" s="151"/>
      <c r="B104" s="130" t="s">
        <v>74</v>
      </c>
      <c r="C104" s="7" t="s">
        <v>14</v>
      </c>
      <c r="D104" s="32">
        <v>60</v>
      </c>
      <c r="E104" s="13">
        <v>0.6</v>
      </c>
      <c r="F104" s="13">
        <v>5</v>
      </c>
      <c r="G104" s="13">
        <v>2.1</v>
      </c>
      <c r="H104" s="13">
        <v>44</v>
      </c>
      <c r="I104" s="103">
        <v>18</v>
      </c>
      <c r="J104" s="8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5" customHeight="1" x14ac:dyDescent="0.2">
      <c r="A105" s="151"/>
      <c r="B105" s="191" t="s">
        <v>77</v>
      </c>
      <c r="C105" s="33" t="s">
        <v>14</v>
      </c>
      <c r="D105" s="33">
        <v>200</v>
      </c>
      <c r="E105" s="1">
        <v>5.44</v>
      </c>
      <c r="F105" s="1">
        <v>5.2</v>
      </c>
      <c r="G105" s="1">
        <v>8</v>
      </c>
      <c r="H105" s="1">
        <v>100.6</v>
      </c>
      <c r="I105" s="92">
        <v>114</v>
      </c>
    </row>
    <row r="106" spans="1:34" x14ac:dyDescent="0.2">
      <c r="A106" s="201"/>
      <c r="B106" s="147" t="s">
        <v>39</v>
      </c>
      <c r="C106" s="23" t="s">
        <v>14</v>
      </c>
      <c r="D106" s="72">
        <v>150</v>
      </c>
      <c r="E106" s="187">
        <v>5.55</v>
      </c>
      <c r="F106" s="187">
        <v>4.95</v>
      </c>
      <c r="G106" s="187">
        <v>29.55</v>
      </c>
      <c r="H106" s="62">
        <v>184.5</v>
      </c>
      <c r="I106" s="110">
        <v>256</v>
      </c>
    </row>
    <row r="107" spans="1:34" ht="15.6" customHeight="1" x14ac:dyDescent="0.2">
      <c r="A107" s="201"/>
      <c r="B107" s="154" t="s">
        <v>93</v>
      </c>
      <c r="C107" s="23" t="s">
        <v>14</v>
      </c>
      <c r="D107" s="82">
        <v>70</v>
      </c>
      <c r="E107" s="47">
        <v>12</v>
      </c>
      <c r="F107" s="47">
        <v>11</v>
      </c>
      <c r="G107" s="47">
        <v>5</v>
      </c>
      <c r="H107" s="47">
        <v>177</v>
      </c>
      <c r="I107" s="108">
        <v>487</v>
      </c>
    </row>
    <row r="108" spans="1:34" x14ac:dyDescent="0.2">
      <c r="A108" s="201"/>
      <c r="B108" s="149" t="s">
        <v>1</v>
      </c>
      <c r="C108" s="7" t="s">
        <v>14</v>
      </c>
      <c r="D108" s="32">
        <v>200</v>
      </c>
      <c r="E108" s="13">
        <v>0.2</v>
      </c>
      <c r="F108" s="13">
        <v>0.1</v>
      </c>
      <c r="G108" s="13">
        <v>9.3000000000000007</v>
      </c>
      <c r="H108" s="13">
        <v>38</v>
      </c>
      <c r="I108" s="109">
        <v>457</v>
      </c>
    </row>
    <row r="109" spans="1:34" x14ac:dyDescent="0.2">
      <c r="A109" s="201"/>
      <c r="B109" s="131" t="s">
        <v>15</v>
      </c>
      <c r="C109" s="7" t="s">
        <v>14</v>
      </c>
      <c r="D109" s="33">
        <v>30</v>
      </c>
      <c r="E109" s="1">
        <v>1.98</v>
      </c>
      <c r="F109" s="1">
        <v>0.36</v>
      </c>
      <c r="G109" s="1">
        <v>10.199999999999999</v>
      </c>
      <c r="H109" s="1">
        <v>54.3</v>
      </c>
      <c r="I109" s="112">
        <v>110</v>
      </c>
    </row>
    <row r="110" spans="1:34" x14ac:dyDescent="0.2">
      <c r="A110" s="201"/>
      <c r="B110" s="131" t="s">
        <v>27</v>
      </c>
      <c r="C110" s="8" t="s">
        <v>14</v>
      </c>
      <c r="D110" s="33">
        <v>20</v>
      </c>
      <c r="E110" s="1">
        <v>1.5</v>
      </c>
      <c r="F110" s="1">
        <v>0.57999999999999996</v>
      </c>
      <c r="G110" s="1">
        <v>10.28</v>
      </c>
      <c r="H110" s="1">
        <v>52.4</v>
      </c>
      <c r="I110" s="113">
        <v>111</v>
      </c>
    </row>
    <row r="111" spans="1:34" x14ac:dyDescent="0.2">
      <c r="A111" s="201"/>
      <c r="B111" s="132" t="s">
        <v>11</v>
      </c>
      <c r="C111" s="26" t="s">
        <v>14</v>
      </c>
      <c r="D111" s="26">
        <f>SUM(D104:D110)</f>
        <v>730</v>
      </c>
      <c r="E111" s="5">
        <f>SUM(E104:E110)</f>
        <v>27.27</v>
      </c>
      <c r="F111" s="5">
        <f>SUM(F104:F110)</f>
        <v>27.189999999999998</v>
      </c>
      <c r="G111" s="5">
        <f>SUM(G104:G110)</f>
        <v>74.430000000000007</v>
      </c>
      <c r="H111" s="5">
        <f>SUM(H104:H110)</f>
        <v>650.79999999999995</v>
      </c>
      <c r="I111" s="104"/>
    </row>
    <row r="112" spans="1:34" x14ac:dyDescent="0.2">
      <c r="A112" s="135"/>
      <c r="B112" s="172"/>
      <c r="C112" s="173"/>
      <c r="D112" s="174"/>
      <c r="E112" s="190"/>
      <c r="F112" s="190"/>
      <c r="G112" s="190"/>
      <c r="H112" s="190"/>
      <c r="I112" s="104"/>
    </row>
    <row r="113" spans="1:34" x14ac:dyDescent="0.2">
      <c r="A113" s="135"/>
      <c r="B113" s="3"/>
      <c r="C113" s="26"/>
      <c r="D113" s="59"/>
      <c r="E113" s="5"/>
      <c r="F113" s="5"/>
      <c r="G113" s="5"/>
      <c r="H113" s="5"/>
      <c r="I113" s="104"/>
    </row>
    <row r="114" spans="1:34" x14ac:dyDescent="0.2">
      <c r="A114" s="136"/>
      <c r="B114" s="133" t="s">
        <v>12</v>
      </c>
      <c r="C114" s="3"/>
      <c r="D114" s="5">
        <f>SUM(D102,D111,D113)</f>
        <v>1255</v>
      </c>
      <c r="E114" s="5">
        <f>SUM(E102,E111,E113)</f>
        <v>41.22</v>
      </c>
      <c r="F114" s="5">
        <f>SUM(F102,F111,F113)</f>
        <v>41.26</v>
      </c>
      <c r="G114" s="5">
        <f>SUM(G102,G111,G113)</f>
        <v>137.83000000000001</v>
      </c>
      <c r="H114" s="5">
        <f>SUM(H102,H111,H113)</f>
        <v>1125.0999999999999</v>
      </c>
      <c r="I114" s="120"/>
    </row>
    <row r="115" spans="1:34" x14ac:dyDescent="0.2">
      <c r="A115" s="27" t="s">
        <v>21</v>
      </c>
      <c r="B115" s="27" t="s">
        <v>0</v>
      </c>
      <c r="C115" s="27"/>
      <c r="D115" s="28"/>
      <c r="E115" s="28"/>
      <c r="F115" s="28"/>
      <c r="G115" s="28"/>
      <c r="H115" s="28"/>
      <c r="I115" s="118"/>
    </row>
    <row r="116" spans="1:34" ht="25.5" x14ac:dyDescent="0.2">
      <c r="A116" s="152"/>
      <c r="B116" s="127" t="s">
        <v>50</v>
      </c>
      <c r="C116" s="8" t="s">
        <v>14</v>
      </c>
      <c r="D116" s="32">
        <v>170</v>
      </c>
      <c r="E116" s="13">
        <v>25.29</v>
      </c>
      <c r="F116" s="13">
        <v>13.25</v>
      </c>
      <c r="G116" s="13">
        <v>33.700000000000003</v>
      </c>
      <c r="H116" s="13">
        <v>357</v>
      </c>
      <c r="I116" s="105">
        <v>279</v>
      </c>
    </row>
    <row r="117" spans="1:34" x14ac:dyDescent="0.2">
      <c r="A117" s="152"/>
      <c r="B117" s="149" t="s">
        <v>1</v>
      </c>
      <c r="C117" s="7" t="s">
        <v>14</v>
      </c>
      <c r="D117" s="32">
        <v>200</v>
      </c>
      <c r="E117" s="13">
        <v>0.2</v>
      </c>
      <c r="F117" s="13">
        <v>0.1</v>
      </c>
      <c r="G117" s="13">
        <v>9.3000000000000007</v>
      </c>
      <c r="H117" s="13">
        <v>38</v>
      </c>
      <c r="I117" s="109">
        <v>457</v>
      </c>
    </row>
    <row r="118" spans="1:34" x14ac:dyDescent="0.2">
      <c r="A118" s="201"/>
      <c r="B118" s="127" t="s">
        <v>27</v>
      </c>
      <c r="C118" s="8" t="s">
        <v>14</v>
      </c>
      <c r="D118" s="33">
        <v>30</v>
      </c>
      <c r="E118" s="1">
        <v>2.25</v>
      </c>
      <c r="F118" s="1">
        <v>0.87</v>
      </c>
      <c r="G118" s="1">
        <v>15.4</v>
      </c>
      <c r="H118" s="1">
        <v>78.599999999999994</v>
      </c>
      <c r="I118" s="104">
        <v>111</v>
      </c>
    </row>
    <row r="119" spans="1:34" x14ac:dyDescent="0.2">
      <c r="A119" s="201"/>
      <c r="B119" s="127" t="s">
        <v>34</v>
      </c>
      <c r="C119" s="8" t="s">
        <v>14</v>
      </c>
      <c r="D119" s="39">
        <v>100</v>
      </c>
      <c r="E119" s="1">
        <v>0.4</v>
      </c>
      <c r="F119" s="1">
        <v>0.4</v>
      </c>
      <c r="G119" s="1">
        <v>9.8000000000000007</v>
      </c>
      <c r="H119" s="1">
        <v>44</v>
      </c>
      <c r="I119" s="33">
        <v>82</v>
      </c>
    </row>
    <row r="120" spans="1:34" x14ac:dyDescent="0.2">
      <c r="A120" s="201"/>
      <c r="B120" s="128" t="s">
        <v>2</v>
      </c>
      <c r="C120" s="8" t="s">
        <v>14</v>
      </c>
      <c r="D120" s="26">
        <f>SUM(D116:D119)</f>
        <v>500</v>
      </c>
      <c r="E120" s="5">
        <f>SUM(E116:E119)</f>
        <v>28.139999999999997</v>
      </c>
      <c r="F120" s="5">
        <f>SUM(F116:F119)</f>
        <v>14.62</v>
      </c>
      <c r="G120" s="5">
        <f>SUM(G116:G119)</f>
        <v>68.2</v>
      </c>
      <c r="H120" s="5">
        <f>SUM(H116:H119)</f>
        <v>517.6</v>
      </c>
      <c r="I120" s="105"/>
      <c r="K120" s="175"/>
      <c r="L120" s="176"/>
      <c r="M120" s="177"/>
    </row>
    <row r="121" spans="1:34" x14ac:dyDescent="0.2">
      <c r="A121" s="201"/>
      <c r="B121" s="141" t="s">
        <v>3</v>
      </c>
      <c r="C121" s="25"/>
      <c r="D121" s="5"/>
      <c r="E121" s="5"/>
      <c r="F121" s="5"/>
      <c r="G121" s="5"/>
      <c r="H121" s="5"/>
      <c r="I121" s="115"/>
      <c r="K121" s="178"/>
      <c r="L121" s="176"/>
      <c r="M121" s="74"/>
    </row>
    <row r="122" spans="1:34" ht="17.25" customHeight="1" x14ac:dyDescent="0.2">
      <c r="A122" s="135"/>
      <c r="B122" s="130" t="s">
        <v>75</v>
      </c>
      <c r="C122" s="8" t="s">
        <v>14</v>
      </c>
      <c r="D122" s="32">
        <v>60</v>
      </c>
      <c r="E122" s="13">
        <v>0.87</v>
      </c>
      <c r="F122" s="13">
        <v>3.6</v>
      </c>
      <c r="G122" s="13">
        <v>5.04</v>
      </c>
      <c r="H122" s="13">
        <v>56.4</v>
      </c>
      <c r="I122" s="103">
        <v>1</v>
      </c>
      <c r="K122" s="179"/>
      <c r="L122" s="180"/>
      <c r="M122" s="74"/>
    </row>
    <row r="123" spans="1:34" x14ac:dyDescent="0.2">
      <c r="A123" s="151"/>
      <c r="B123" s="149" t="s">
        <v>78</v>
      </c>
      <c r="C123" s="7" t="s">
        <v>14</v>
      </c>
      <c r="D123" s="32">
        <v>200</v>
      </c>
      <c r="E123" s="13">
        <v>9.27</v>
      </c>
      <c r="F123" s="13">
        <v>7.76</v>
      </c>
      <c r="G123" s="13">
        <v>15.27</v>
      </c>
      <c r="H123" s="13">
        <v>168.5</v>
      </c>
      <c r="I123" s="105">
        <v>135</v>
      </c>
      <c r="K123" s="181"/>
      <c r="L123" s="175"/>
      <c r="M123" s="177"/>
    </row>
    <row r="124" spans="1:34" x14ac:dyDescent="0.2">
      <c r="A124" s="136"/>
      <c r="B124" s="130" t="s">
        <v>94</v>
      </c>
      <c r="C124" s="8" t="s">
        <v>14</v>
      </c>
      <c r="D124" s="33">
        <v>240</v>
      </c>
      <c r="E124" s="1">
        <v>14.76</v>
      </c>
      <c r="F124" s="1">
        <v>10</v>
      </c>
      <c r="G124" s="1">
        <v>30</v>
      </c>
      <c r="H124" s="1">
        <v>352.5</v>
      </c>
      <c r="I124" s="104">
        <v>375</v>
      </c>
    </row>
    <row r="125" spans="1:34" s="29" customFormat="1" x14ac:dyDescent="0.2">
      <c r="A125" s="200"/>
      <c r="B125" s="149" t="s">
        <v>92</v>
      </c>
      <c r="C125" s="8" t="s">
        <v>14</v>
      </c>
      <c r="D125" s="73">
        <v>200</v>
      </c>
      <c r="E125" s="14">
        <v>0.6</v>
      </c>
      <c r="F125" s="14">
        <v>0</v>
      </c>
      <c r="G125" s="14">
        <v>20.100000000000001</v>
      </c>
      <c r="H125" s="13">
        <v>84</v>
      </c>
      <c r="I125" s="103">
        <v>495</v>
      </c>
      <c r="J125" s="84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x14ac:dyDescent="0.2">
      <c r="A126" s="200"/>
      <c r="B126" s="131" t="s">
        <v>15</v>
      </c>
      <c r="C126" s="7" t="s">
        <v>14</v>
      </c>
      <c r="D126" s="33">
        <v>30</v>
      </c>
      <c r="E126" s="1">
        <v>1.98</v>
      </c>
      <c r="F126" s="1">
        <v>0.36</v>
      </c>
      <c r="G126" s="1">
        <v>10.199999999999999</v>
      </c>
      <c r="H126" s="1">
        <v>54.3</v>
      </c>
      <c r="I126" s="112">
        <v>110</v>
      </c>
    </row>
    <row r="127" spans="1:34" x14ac:dyDescent="0.2">
      <c r="A127" s="200"/>
      <c r="B127" s="131" t="s">
        <v>27</v>
      </c>
      <c r="C127" s="8" t="s">
        <v>14</v>
      </c>
      <c r="D127" s="33">
        <v>20</v>
      </c>
      <c r="E127" s="1">
        <v>1.5</v>
      </c>
      <c r="F127" s="1">
        <v>0.57999999999999996</v>
      </c>
      <c r="G127" s="1">
        <v>10.28</v>
      </c>
      <c r="H127" s="1">
        <v>52.4</v>
      </c>
      <c r="I127" s="113">
        <v>111</v>
      </c>
    </row>
    <row r="128" spans="1:34" x14ac:dyDescent="0.2">
      <c r="A128" s="200"/>
      <c r="B128" s="132" t="s">
        <v>11</v>
      </c>
      <c r="C128" s="19" t="s">
        <v>14</v>
      </c>
      <c r="D128" s="26">
        <f>SUM(D122:D127)</f>
        <v>750</v>
      </c>
      <c r="E128" s="5">
        <f>SUM(E122:E127)</f>
        <v>28.98</v>
      </c>
      <c r="F128" s="5">
        <f>SUM(F122:F127)</f>
        <v>22.299999999999997</v>
      </c>
      <c r="G128" s="5">
        <f>SUM(G122:G127)</f>
        <v>90.89</v>
      </c>
      <c r="H128" s="5">
        <f>SUM(H122:H127)</f>
        <v>768.09999999999991</v>
      </c>
      <c r="I128" s="105"/>
    </row>
    <row r="129" spans="1:30" x14ac:dyDescent="0.2">
      <c r="A129" s="200"/>
      <c r="B129" s="3"/>
      <c r="C129" s="26"/>
      <c r="D129" s="59"/>
      <c r="E129" s="5"/>
      <c r="F129" s="5"/>
      <c r="G129" s="5"/>
      <c r="H129" s="5"/>
      <c r="I129" s="33"/>
      <c r="L129" s="126"/>
      <c r="M129" s="45"/>
      <c r="N129" s="46"/>
      <c r="O129" s="1"/>
      <c r="P129" s="1"/>
      <c r="Q129" s="1"/>
      <c r="R129" s="1"/>
      <c r="S129" s="109"/>
    </row>
    <row r="130" spans="1:30" x14ac:dyDescent="0.2">
      <c r="A130" s="200"/>
      <c r="B130" s="133" t="s">
        <v>12</v>
      </c>
      <c r="C130" s="26"/>
      <c r="D130" s="5">
        <f>SUM(D120,D128,D129)</f>
        <v>1250</v>
      </c>
      <c r="E130" s="5">
        <f>SUM(E120,E128,E129)</f>
        <v>57.12</v>
      </c>
      <c r="F130" s="5">
        <f>SUM(F120,F128,F129)</f>
        <v>36.919999999999995</v>
      </c>
      <c r="G130" s="5">
        <f>SUM(G120,G128,G129)</f>
        <v>159.09</v>
      </c>
      <c r="H130" s="5">
        <f>SUM(H120,H128,H129)</f>
        <v>1285.6999999999998</v>
      </c>
      <c r="I130" s="120"/>
    </row>
    <row r="131" spans="1:30" x14ac:dyDescent="0.2">
      <c r="A131" s="41" t="s">
        <v>60</v>
      </c>
      <c r="B131" s="41" t="s">
        <v>0</v>
      </c>
      <c r="C131" s="41"/>
      <c r="D131" s="97"/>
      <c r="E131" s="97"/>
      <c r="F131" s="97"/>
      <c r="G131" s="97"/>
      <c r="H131" s="97"/>
      <c r="I131" s="114"/>
    </row>
    <row r="132" spans="1:30" x14ac:dyDescent="0.2">
      <c r="A132" s="156"/>
      <c r="B132" s="131" t="s">
        <v>51</v>
      </c>
      <c r="C132" s="33" t="s">
        <v>14</v>
      </c>
      <c r="D132" s="33">
        <v>60</v>
      </c>
      <c r="E132" s="33">
        <v>1.7</v>
      </c>
      <c r="F132" s="33">
        <v>2.1</v>
      </c>
      <c r="G132" s="33">
        <v>21</v>
      </c>
      <c r="H132" s="33">
        <v>40</v>
      </c>
      <c r="I132" s="104">
        <v>157</v>
      </c>
    </row>
    <row r="133" spans="1:30" ht="15.6" customHeight="1" x14ac:dyDescent="0.2">
      <c r="A133" s="157"/>
      <c r="B133" s="155" t="s">
        <v>13</v>
      </c>
      <c r="C133" s="49" t="s">
        <v>14</v>
      </c>
      <c r="D133" s="32">
        <v>150</v>
      </c>
      <c r="E133" s="13">
        <v>13</v>
      </c>
      <c r="F133" s="13">
        <v>20</v>
      </c>
      <c r="G133" s="13">
        <v>3.2</v>
      </c>
      <c r="H133" s="13">
        <v>246</v>
      </c>
      <c r="I133" s="164">
        <v>268</v>
      </c>
    </row>
    <row r="134" spans="1:30" x14ac:dyDescent="0.2">
      <c r="A134" s="202"/>
      <c r="B134" s="147" t="s">
        <v>43</v>
      </c>
      <c r="C134" s="7" t="s">
        <v>14</v>
      </c>
      <c r="D134" s="33">
        <v>200</v>
      </c>
      <c r="E134" s="1">
        <v>3.3</v>
      </c>
      <c r="F134" s="1">
        <v>2.9</v>
      </c>
      <c r="G134" s="1">
        <v>13.8</v>
      </c>
      <c r="H134" s="1">
        <v>94</v>
      </c>
      <c r="I134" s="105">
        <v>462</v>
      </c>
    </row>
    <row r="135" spans="1:30" x14ac:dyDescent="0.2">
      <c r="A135" s="202"/>
      <c r="B135" s="127" t="s">
        <v>27</v>
      </c>
      <c r="C135" s="8" t="s">
        <v>14</v>
      </c>
      <c r="D135" s="33">
        <v>20</v>
      </c>
      <c r="E135" s="1">
        <v>1.5</v>
      </c>
      <c r="F135" s="1">
        <v>0.57999999999999996</v>
      </c>
      <c r="G135" s="1">
        <v>10.28</v>
      </c>
      <c r="H135" s="1">
        <v>52.4</v>
      </c>
      <c r="I135" s="104">
        <v>111</v>
      </c>
    </row>
    <row r="136" spans="1:30" x14ac:dyDescent="0.2">
      <c r="A136" s="202"/>
      <c r="B136" s="149" t="s">
        <v>48</v>
      </c>
      <c r="C136" s="8" t="s">
        <v>14</v>
      </c>
      <c r="D136" s="38">
        <v>100</v>
      </c>
      <c r="E136" s="1">
        <v>0.8</v>
      </c>
      <c r="F136" s="1">
        <v>0.2</v>
      </c>
      <c r="G136" s="1">
        <v>7.5</v>
      </c>
      <c r="H136" s="1">
        <v>38</v>
      </c>
      <c r="I136" s="164">
        <v>82</v>
      </c>
    </row>
    <row r="137" spans="1:30" x14ac:dyDescent="0.2">
      <c r="A137" s="202"/>
      <c r="B137" s="128" t="s">
        <v>2</v>
      </c>
      <c r="C137" s="8"/>
      <c r="D137" s="26">
        <f>SUM(D132:D136)</f>
        <v>530</v>
      </c>
      <c r="E137" s="5">
        <f>SUM(E132:E136)</f>
        <v>20.3</v>
      </c>
      <c r="F137" s="5">
        <f>SUM(F132:F136)</f>
        <v>25.779999999999998</v>
      </c>
      <c r="G137" s="5">
        <f>SUM(G132:G136)</f>
        <v>55.78</v>
      </c>
      <c r="H137" s="5">
        <f>SUM(H132:H136)</f>
        <v>470.4</v>
      </c>
      <c r="I137" s="105"/>
    </row>
    <row r="138" spans="1:30" x14ac:dyDescent="0.2">
      <c r="A138" s="202"/>
      <c r="B138" s="141" t="s">
        <v>3</v>
      </c>
      <c r="C138" s="9"/>
      <c r="D138" s="17"/>
      <c r="E138" s="17"/>
      <c r="F138" s="17"/>
      <c r="G138" s="17"/>
      <c r="H138" s="17"/>
      <c r="I138" s="115"/>
    </row>
    <row r="139" spans="1:30" ht="16.5" customHeight="1" x14ac:dyDescent="0.2">
      <c r="A139" s="202"/>
      <c r="B139" s="130" t="s">
        <v>76</v>
      </c>
      <c r="C139" s="8" t="s">
        <v>14</v>
      </c>
      <c r="D139" s="32">
        <v>60</v>
      </c>
      <c r="E139" s="13">
        <v>2.04</v>
      </c>
      <c r="F139" s="13">
        <v>7.56</v>
      </c>
      <c r="G139" s="13">
        <v>8.76</v>
      </c>
      <c r="H139" s="13">
        <v>111.6</v>
      </c>
      <c r="I139" s="94">
        <v>58</v>
      </c>
    </row>
    <row r="140" spans="1:30" ht="13.5" customHeight="1" x14ac:dyDescent="0.2">
      <c r="A140" s="143"/>
      <c r="B140" s="130" t="s">
        <v>95</v>
      </c>
      <c r="C140" s="45" t="s">
        <v>14</v>
      </c>
      <c r="D140" s="32">
        <v>200</v>
      </c>
      <c r="E140" s="32">
        <v>1.28</v>
      </c>
      <c r="F140" s="32">
        <v>4.0599999999999996</v>
      </c>
      <c r="G140" s="32">
        <v>13.64</v>
      </c>
      <c r="H140" s="32">
        <v>96.2</v>
      </c>
      <c r="I140" s="103">
        <v>155</v>
      </c>
    </row>
    <row r="141" spans="1:30" x14ac:dyDescent="0.2">
      <c r="A141" s="144"/>
      <c r="B141" s="184" t="s">
        <v>96</v>
      </c>
      <c r="C141" s="7" t="s">
        <v>14</v>
      </c>
      <c r="D141" s="32">
        <v>240</v>
      </c>
      <c r="E141" s="32">
        <v>24.1</v>
      </c>
      <c r="F141" s="32">
        <v>22.5</v>
      </c>
      <c r="G141" s="13">
        <v>20.7</v>
      </c>
      <c r="H141" s="32">
        <v>381.5</v>
      </c>
      <c r="I141" s="113" t="s">
        <v>97</v>
      </c>
    </row>
    <row r="142" spans="1:30" x14ac:dyDescent="0.2">
      <c r="A142" s="146"/>
      <c r="B142" s="167" t="s">
        <v>83</v>
      </c>
      <c r="C142" s="45" t="s">
        <v>14</v>
      </c>
      <c r="D142" s="33">
        <v>200</v>
      </c>
      <c r="E142" s="188">
        <v>0.2</v>
      </c>
      <c r="F142" s="188">
        <v>0</v>
      </c>
      <c r="G142" s="188">
        <v>14</v>
      </c>
      <c r="H142" s="188">
        <v>28</v>
      </c>
      <c r="I142" s="104"/>
    </row>
    <row r="143" spans="1:30" s="29" customFormat="1" x14ac:dyDescent="0.2">
      <c r="A143" s="146"/>
      <c r="B143" s="131" t="s">
        <v>15</v>
      </c>
      <c r="C143" s="7" t="s">
        <v>14</v>
      </c>
      <c r="D143" s="33">
        <v>30</v>
      </c>
      <c r="E143" s="1">
        <v>1.98</v>
      </c>
      <c r="F143" s="1">
        <v>0.36</v>
      </c>
      <c r="G143" s="1">
        <v>10.199999999999999</v>
      </c>
      <c r="H143" s="1">
        <v>54.3</v>
      </c>
      <c r="I143" s="112">
        <v>110</v>
      </c>
      <c r="J143" s="84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1:30" x14ac:dyDescent="0.2">
      <c r="A144" s="146"/>
      <c r="B144" s="131" t="s">
        <v>27</v>
      </c>
      <c r="C144" s="8" t="s">
        <v>14</v>
      </c>
      <c r="D144" s="33">
        <v>20</v>
      </c>
      <c r="E144" s="1">
        <v>1.5</v>
      </c>
      <c r="F144" s="1">
        <v>0.57999999999999996</v>
      </c>
      <c r="G144" s="1">
        <v>10.28</v>
      </c>
      <c r="H144" s="1">
        <v>52.4</v>
      </c>
      <c r="I144" s="113">
        <v>111</v>
      </c>
    </row>
    <row r="145" spans="1:22" x14ac:dyDescent="0.2">
      <c r="A145" s="146"/>
      <c r="B145" s="132" t="s">
        <v>11</v>
      </c>
      <c r="C145" s="8"/>
      <c r="D145" s="26">
        <f>SUM(D139:D144)</f>
        <v>750</v>
      </c>
      <c r="E145" s="5">
        <f>SUM(E139:E144)</f>
        <v>31.1</v>
      </c>
      <c r="F145" s="5">
        <f>SUM(F139:F144)</f>
        <v>35.059999999999995</v>
      </c>
      <c r="G145" s="5">
        <f>SUM(G139:G144)</f>
        <v>77.58</v>
      </c>
      <c r="H145" s="5">
        <f>SUM(H139:H144)</f>
        <v>723.99999999999989</v>
      </c>
      <c r="I145" s="105"/>
    </row>
    <row r="146" spans="1:22" x14ac:dyDescent="0.2">
      <c r="A146" s="146"/>
      <c r="B146" s="3"/>
      <c r="C146" s="26"/>
      <c r="D146" s="59"/>
      <c r="E146" s="53"/>
      <c r="F146" s="53"/>
      <c r="G146" s="53"/>
      <c r="H146" s="53"/>
      <c r="I146" s="108"/>
    </row>
    <row r="147" spans="1:22" x14ac:dyDescent="0.2">
      <c r="A147" s="158"/>
      <c r="B147" s="132" t="s">
        <v>12</v>
      </c>
      <c r="C147" s="101"/>
      <c r="D147" s="53">
        <f>SUM(D137,D145,D146)</f>
        <v>1280</v>
      </c>
      <c r="E147" s="53">
        <f>SUM(E137,E145,E146)</f>
        <v>51.400000000000006</v>
      </c>
      <c r="F147" s="53">
        <f>SUM(F137,F145,F146)</f>
        <v>60.839999999999989</v>
      </c>
      <c r="G147" s="53">
        <f>SUM(G137,G145,G146)</f>
        <v>133.36000000000001</v>
      </c>
      <c r="H147" s="53">
        <f>SUM(H137,H145,H146)</f>
        <v>1194.3999999999999</v>
      </c>
      <c r="I147" s="123"/>
    </row>
    <row r="148" spans="1:22" s="34" customFormat="1" x14ac:dyDescent="0.2">
      <c r="A148" s="134" t="s">
        <v>22</v>
      </c>
      <c r="B148" s="27" t="s">
        <v>0</v>
      </c>
      <c r="C148" s="27"/>
      <c r="D148" s="28"/>
      <c r="E148" s="28"/>
      <c r="F148" s="28"/>
      <c r="G148" s="28"/>
      <c r="H148" s="28"/>
      <c r="I148" s="27"/>
      <c r="J148"/>
      <c r="S148"/>
      <c r="T148"/>
      <c r="U148"/>
      <c r="V148" s="159"/>
    </row>
    <row r="149" spans="1:22" x14ac:dyDescent="0.2">
      <c r="A149" s="156"/>
      <c r="B149" s="148" t="s">
        <v>54</v>
      </c>
      <c r="C149" s="49" t="s">
        <v>14</v>
      </c>
      <c r="D149" s="80">
        <v>100</v>
      </c>
      <c r="E149" s="76">
        <v>16.2</v>
      </c>
      <c r="F149" s="76">
        <v>12</v>
      </c>
      <c r="G149" s="76">
        <v>0.3</v>
      </c>
      <c r="H149" s="76">
        <v>174</v>
      </c>
      <c r="I149" s="189">
        <v>366</v>
      </c>
      <c r="J149"/>
    </row>
    <row r="150" spans="1:22" x14ac:dyDescent="0.2">
      <c r="A150" s="157"/>
      <c r="B150" s="147" t="s">
        <v>39</v>
      </c>
      <c r="C150" s="23" t="s">
        <v>14</v>
      </c>
      <c r="D150" s="72">
        <v>150</v>
      </c>
      <c r="E150" s="187">
        <v>5.55</v>
      </c>
      <c r="F150" s="187">
        <v>4.95</v>
      </c>
      <c r="G150" s="187">
        <v>29.55</v>
      </c>
      <c r="H150" s="62">
        <v>184.5</v>
      </c>
      <c r="I150" s="110">
        <v>256</v>
      </c>
      <c r="J150"/>
    </row>
    <row r="151" spans="1:22" ht="13.5" customHeight="1" x14ac:dyDescent="0.2">
      <c r="A151" s="224"/>
      <c r="B151" s="139" t="s">
        <v>10</v>
      </c>
      <c r="C151" s="45" t="s">
        <v>14</v>
      </c>
      <c r="D151" s="56">
        <v>200</v>
      </c>
      <c r="E151" s="1">
        <v>2.8</v>
      </c>
      <c r="F151" s="1">
        <v>2.5</v>
      </c>
      <c r="G151" s="1">
        <v>13.6</v>
      </c>
      <c r="H151" s="1">
        <v>88</v>
      </c>
      <c r="I151" s="166">
        <v>465</v>
      </c>
    </row>
    <row r="152" spans="1:22" x14ac:dyDescent="0.2">
      <c r="A152" s="224"/>
      <c r="B152" s="127" t="s">
        <v>27</v>
      </c>
      <c r="C152" s="8" t="s">
        <v>14</v>
      </c>
      <c r="D152" s="33">
        <v>20</v>
      </c>
      <c r="E152" s="1">
        <v>1.5</v>
      </c>
      <c r="F152" s="1">
        <v>0.57999999999999996</v>
      </c>
      <c r="G152" s="1">
        <v>10.28</v>
      </c>
      <c r="H152" s="1">
        <v>52.4</v>
      </c>
      <c r="I152" s="104">
        <v>111</v>
      </c>
    </row>
    <row r="153" spans="1:22" ht="13.7" customHeight="1" x14ac:dyDescent="0.2">
      <c r="A153" s="224"/>
      <c r="B153" s="140" t="s">
        <v>42</v>
      </c>
      <c r="C153" s="7" t="s">
        <v>14</v>
      </c>
      <c r="D153" s="33">
        <v>100</v>
      </c>
      <c r="E153" s="1">
        <v>0.9</v>
      </c>
      <c r="F153" s="1">
        <v>0.2</v>
      </c>
      <c r="G153" s="1">
        <v>8.1</v>
      </c>
      <c r="H153" s="1">
        <v>49.2</v>
      </c>
      <c r="I153" s="108">
        <v>82</v>
      </c>
    </row>
    <row r="154" spans="1:22" x14ac:dyDescent="0.2">
      <c r="A154" s="224"/>
      <c r="B154" s="128" t="s">
        <v>2</v>
      </c>
      <c r="C154" s="9" t="s">
        <v>14</v>
      </c>
      <c r="D154" s="5">
        <f>SUM(D149:D153)</f>
        <v>570</v>
      </c>
      <c r="E154" s="5">
        <f>SUM(E149:E153)</f>
        <v>26.95</v>
      </c>
      <c r="F154" s="5">
        <f>SUM(F149:F153)</f>
        <v>20.229999999999997</v>
      </c>
      <c r="G154" s="5">
        <f>SUM(G149:G153)</f>
        <v>61.830000000000005</v>
      </c>
      <c r="H154" s="5">
        <f>SUM(H149:H153)</f>
        <v>548.1</v>
      </c>
      <c r="I154" s="115"/>
    </row>
    <row r="155" spans="1:22" x14ac:dyDescent="0.2">
      <c r="A155" s="224"/>
      <c r="B155" s="141" t="s">
        <v>3</v>
      </c>
      <c r="C155" s="26"/>
      <c r="D155" s="33"/>
      <c r="E155" s="33"/>
      <c r="F155" s="33"/>
      <c r="G155" s="33"/>
      <c r="H155" s="33"/>
      <c r="I155" s="104"/>
    </row>
    <row r="156" spans="1:22" x14ac:dyDescent="0.2">
      <c r="A156" s="143"/>
      <c r="B156" s="147" t="s">
        <v>56</v>
      </c>
      <c r="C156" s="23" t="s">
        <v>14</v>
      </c>
      <c r="D156" s="33">
        <v>60</v>
      </c>
      <c r="E156" s="1">
        <v>0.4</v>
      </c>
      <c r="F156" s="1">
        <v>0.06</v>
      </c>
      <c r="G156" s="1">
        <v>1.1399999999999999</v>
      </c>
      <c r="H156" s="1">
        <v>6.6</v>
      </c>
      <c r="I156" s="116">
        <v>106</v>
      </c>
    </row>
    <row r="157" spans="1:22" ht="16.5" customHeight="1" x14ac:dyDescent="0.2">
      <c r="A157" s="144"/>
      <c r="B157" s="130" t="s">
        <v>79</v>
      </c>
      <c r="C157" s="24" t="s">
        <v>14</v>
      </c>
      <c r="D157" s="63">
        <v>200</v>
      </c>
      <c r="E157" s="64">
        <v>11.35</v>
      </c>
      <c r="F157" s="64">
        <v>4.3600000000000003</v>
      </c>
      <c r="G157" s="64">
        <v>11.68</v>
      </c>
      <c r="H157" s="64">
        <v>133.30000000000001</v>
      </c>
      <c r="I157" s="111" t="s">
        <v>80</v>
      </c>
    </row>
    <row r="158" spans="1:22" x14ac:dyDescent="0.2">
      <c r="A158" s="202"/>
      <c r="B158" s="149" t="s">
        <v>86</v>
      </c>
      <c r="C158" s="33" t="s">
        <v>14</v>
      </c>
      <c r="D158" s="33">
        <v>150</v>
      </c>
      <c r="E158" s="33">
        <v>8.5500000000000007</v>
      </c>
      <c r="F158" s="33">
        <v>7.8</v>
      </c>
      <c r="G158" s="33">
        <v>37</v>
      </c>
      <c r="H158" s="33">
        <v>253</v>
      </c>
      <c r="I158" s="104">
        <v>202</v>
      </c>
    </row>
    <row r="159" spans="1:22" x14ac:dyDescent="0.2">
      <c r="A159" s="202"/>
      <c r="B159" s="154" t="s">
        <v>93</v>
      </c>
      <c r="C159" s="23" t="s">
        <v>14</v>
      </c>
      <c r="D159" s="82">
        <v>70</v>
      </c>
      <c r="E159" s="47">
        <v>12</v>
      </c>
      <c r="F159" s="47">
        <v>11</v>
      </c>
      <c r="G159" s="47">
        <v>5</v>
      </c>
      <c r="H159" s="47">
        <v>177</v>
      </c>
      <c r="I159" s="108">
        <v>487</v>
      </c>
    </row>
    <row r="160" spans="1:22" x14ac:dyDescent="0.2">
      <c r="A160" s="202"/>
      <c r="B160" s="149" t="s">
        <v>1</v>
      </c>
      <c r="C160" s="7" t="s">
        <v>14</v>
      </c>
      <c r="D160" s="32">
        <v>200</v>
      </c>
      <c r="E160" s="13">
        <v>0.2</v>
      </c>
      <c r="F160" s="13">
        <v>0.1</v>
      </c>
      <c r="G160" s="13">
        <v>9.3000000000000007</v>
      </c>
      <c r="H160" s="13">
        <v>38</v>
      </c>
      <c r="I160" s="109">
        <v>457</v>
      </c>
    </row>
    <row r="161" spans="1:34" x14ac:dyDescent="0.2">
      <c r="A161" s="202"/>
      <c r="B161" s="131" t="s">
        <v>15</v>
      </c>
      <c r="C161" s="7" t="s">
        <v>14</v>
      </c>
      <c r="D161" s="33">
        <v>30</v>
      </c>
      <c r="E161" s="1">
        <v>1.98</v>
      </c>
      <c r="F161" s="1">
        <v>0.36</v>
      </c>
      <c r="G161" s="1">
        <v>10.199999999999999</v>
      </c>
      <c r="H161" s="1">
        <v>54.3</v>
      </c>
      <c r="I161" s="112">
        <v>110</v>
      </c>
    </row>
    <row r="162" spans="1:34" x14ac:dyDescent="0.2">
      <c r="A162" s="202"/>
      <c r="B162" s="131" t="s">
        <v>27</v>
      </c>
      <c r="C162" s="8" t="s">
        <v>14</v>
      </c>
      <c r="D162" s="33">
        <v>20</v>
      </c>
      <c r="E162" s="1">
        <v>1.5</v>
      </c>
      <c r="F162" s="1">
        <v>0.57999999999999996</v>
      </c>
      <c r="G162" s="1">
        <v>10.28</v>
      </c>
      <c r="H162" s="1">
        <v>52.4</v>
      </c>
      <c r="I162" s="113">
        <v>111</v>
      </c>
    </row>
    <row r="163" spans="1:34" x14ac:dyDescent="0.2">
      <c r="A163" s="202"/>
      <c r="B163" s="132" t="s">
        <v>11</v>
      </c>
      <c r="C163" s="8"/>
      <c r="D163" s="26">
        <f>SUM(D156:D162)</f>
        <v>730</v>
      </c>
      <c r="E163" s="5">
        <f>SUM(E156:E162)</f>
        <v>35.979999999999997</v>
      </c>
      <c r="F163" s="5">
        <f>SUM(F156:F162)</f>
        <v>24.259999999999998</v>
      </c>
      <c r="G163" s="5">
        <f>SUM(G156:G162)</f>
        <v>84.600000000000009</v>
      </c>
      <c r="H163" s="5">
        <f>SUM(H156:H162)</f>
        <v>714.59999999999991</v>
      </c>
      <c r="I163" s="164"/>
      <c r="J163"/>
    </row>
    <row r="164" spans="1:34" x14ac:dyDescent="0.2">
      <c r="A164" s="144"/>
      <c r="B164" s="3"/>
      <c r="C164" s="26"/>
      <c r="D164" s="59"/>
      <c r="E164" s="5"/>
      <c r="F164" s="5"/>
      <c r="G164" s="5"/>
      <c r="H164" s="5"/>
      <c r="I164" s="164"/>
      <c r="J164"/>
    </row>
    <row r="165" spans="1:34" x14ac:dyDescent="0.2">
      <c r="A165" s="80"/>
      <c r="B165" s="133" t="s">
        <v>12</v>
      </c>
      <c r="C165" s="26"/>
      <c r="D165" s="5">
        <f>SUM(D154,D163,D164)</f>
        <v>1300</v>
      </c>
      <c r="E165" s="5">
        <f>SUM(E154,E163,E164)</f>
        <v>62.929999999999993</v>
      </c>
      <c r="F165" s="5">
        <f>SUM(F154,F163,F164)</f>
        <v>44.489999999999995</v>
      </c>
      <c r="G165" s="5">
        <f>SUM(G154,G163,G164)</f>
        <v>146.43</v>
      </c>
      <c r="H165" s="5">
        <f>SUM(H154,H163,H164)</f>
        <v>1262.6999999999998</v>
      </c>
      <c r="I165" s="11"/>
      <c r="J165"/>
    </row>
    <row r="166" spans="1:34" s="29" customFormat="1" x14ac:dyDescent="0.2">
      <c r="A166" s="27" t="s">
        <v>23</v>
      </c>
      <c r="B166" s="27" t="s">
        <v>0</v>
      </c>
      <c r="C166" s="27"/>
      <c r="D166" s="28"/>
      <c r="E166" s="28"/>
      <c r="F166" s="28"/>
      <c r="G166" s="28"/>
      <c r="H166" s="28"/>
      <c r="I166" s="27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s="34" customFormat="1" x14ac:dyDescent="0.2">
      <c r="A167" s="152"/>
      <c r="B167" s="130" t="s">
        <v>47</v>
      </c>
      <c r="C167" s="7" t="s">
        <v>14</v>
      </c>
      <c r="D167" s="32">
        <v>180</v>
      </c>
      <c r="E167" s="13">
        <v>5.2</v>
      </c>
      <c r="F167" s="13">
        <v>5.7</v>
      </c>
      <c r="G167" s="13">
        <v>32.4</v>
      </c>
      <c r="H167" s="13">
        <v>208.43</v>
      </c>
      <c r="I167" s="103">
        <v>217</v>
      </c>
      <c r="J167"/>
      <c r="K167"/>
      <c r="L167" s="130"/>
      <c r="M167" s="8"/>
      <c r="N167" s="33"/>
      <c r="O167" s="1"/>
      <c r="P167" s="1"/>
      <c r="Q167" s="1"/>
      <c r="R167" s="1"/>
      <c r="S167" s="104"/>
      <c r="T167"/>
      <c r="U167"/>
      <c r="V167"/>
      <c r="W167"/>
      <c r="X167"/>
      <c r="Y167"/>
      <c r="Z167"/>
      <c r="AA167"/>
      <c r="AB167" s="159"/>
    </row>
    <row r="168" spans="1:34" x14ac:dyDescent="0.2">
      <c r="A168" s="152"/>
      <c r="B168" s="147" t="s">
        <v>53</v>
      </c>
      <c r="C168" s="33" t="s">
        <v>14</v>
      </c>
      <c r="D168" s="33">
        <v>200</v>
      </c>
      <c r="E168" s="13">
        <v>0.3</v>
      </c>
      <c r="F168" s="13">
        <v>0.1</v>
      </c>
      <c r="G168" s="13">
        <v>9.5</v>
      </c>
      <c r="H168" s="13">
        <v>40</v>
      </c>
      <c r="I168" s="109">
        <v>459</v>
      </c>
      <c r="J168"/>
    </row>
    <row r="169" spans="1:34" x14ac:dyDescent="0.2">
      <c r="A169" s="152"/>
      <c r="B169" s="126" t="s">
        <v>44</v>
      </c>
      <c r="C169" s="45" t="s">
        <v>14</v>
      </c>
      <c r="D169" s="46">
        <v>10</v>
      </c>
      <c r="E169" s="1">
        <v>0.08</v>
      </c>
      <c r="F169" s="1">
        <v>7.2</v>
      </c>
      <c r="G169" s="1">
        <v>0.13</v>
      </c>
      <c r="H169" s="1">
        <v>73.180000000000007</v>
      </c>
      <c r="I169" s="109">
        <v>79</v>
      </c>
      <c r="J169"/>
    </row>
    <row r="170" spans="1:34" x14ac:dyDescent="0.2">
      <c r="A170" s="200"/>
      <c r="B170" s="127" t="s">
        <v>27</v>
      </c>
      <c r="C170" s="8" t="s">
        <v>14</v>
      </c>
      <c r="D170" s="33">
        <v>30</v>
      </c>
      <c r="E170" s="1">
        <v>2.25</v>
      </c>
      <c r="F170" s="1">
        <v>0.87</v>
      </c>
      <c r="G170" s="1">
        <v>15.4</v>
      </c>
      <c r="H170" s="1">
        <v>78.599999999999994</v>
      </c>
      <c r="I170" s="104">
        <v>111</v>
      </c>
    </row>
    <row r="171" spans="1:34" x14ac:dyDescent="0.2">
      <c r="A171" s="200"/>
      <c r="B171" s="150" t="s">
        <v>35</v>
      </c>
      <c r="C171" s="24" t="s">
        <v>14</v>
      </c>
      <c r="D171" s="33">
        <v>100</v>
      </c>
      <c r="E171" s="13">
        <v>1.8</v>
      </c>
      <c r="F171" s="13">
        <v>0.6</v>
      </c>
      <c r="G171" s="13">
        <v>22.8</v>
      </c>
      <c r="H171" s="13">
        <v>96</v>
      </c>
      <c r="I171" s="109">
        <v>82</v>
      </c>
    </row>
    <row r="172" spans="1:34" x14ac:dyDescent="0.2">
      <c r="A172" s="200"/>
      <c r="B172" s="128" t="s">
        <v>2</v>
      </c>
      <c r="C172" s="8"/>
      <c r="D172" s="26">
        <f>SUM(D167:D171)</f>
        <v>520</v>
      </c>
      <c r="E172" s="5">
        <f>SUM(E167:E171)</f>
        <v>9.6300000000000008</v>
      </c>
      <c r="F172" s="5">
        <f>SUM(F167:F171)</f>
        <v>14.469999999999999</v>
      </c>
      <c r="G172" s="5">
        <f>SUM(G167:G171)</f>
        <v>80.23</v>
      </c>
      <c r="H172" s="5">
        <f>SUM(H167:H171)</f>
        <v>496.21000000000004</v>
      </c>
      <c r="I172" s="105"/>
    </row>
    <row r="173" spans="1:34" x14ac:dyDescent="0.2">
      <c r="A173" s="200"/>
      <c r="B173" s="141" t="s">
        <v>3</v>
      </c>
      <c r="C173" s="8"/>
      <c r="D173" s="18"/>
      <c r="E173" s="18"/>
      <c r="F173" s="18"/>
      <c r="G173" s="18"/>
      <c r="H173" s="18"/>
      <c r="I173" s="122"/>
    </row>
    <row r="174" spans="1:34" x14ac:dyDescent="0.2">
      <c r="A174" s="200"/>
      <c r="B174" s="130" t="s">
        <v>75</v>
      </c>
      <c r="C174" s="8" t="s">
        <v>14</v>
      </c>
      <c r="D174" s="32">
        <v>60</v>
      </c>
      <c r="E174" s="13">
        <v>0.87</v>
      </c>
      <c r="F174" s="13">
        <v>3.6</v>
      </c>
      <c r="G174" s="13">
        <v>5.04</v>
      </c>
      <c r="H174" s="13">
        <v>56.4</v>
      </c>
      <c r="I174" s="103">
        <v>1</v>
      </c>
    </row>
    <row r="175" spans="1:34" ht="26.25" thickBot="1" x14ac:dyDescent="0.25">
      <c r="A175" s="151"/>
      <c r="B175" s="194" t="s">
        <v>61</v>
      </c>
      <c r="C175" s="33" t="s">
        <v>14</v>
      </c>
      <c r="D175" s="33">
        <v>200</v>
      </c>
      <c r="E175" s="1">
        <v>17.399999999999999</v>
      </c>
      <c r="F175" s="1">
        <v>6.4</v>
      </c>
      <c r="G175" s="1">
        <v>3.09</v>
      </c>
      <c r="H175" s="1">
        <v>136</v>
      </c>
      <c r="I175" s="92">
        <v>104</v>
      </c>
    </row>
    <row r="176" spans="1:34" x14ac:dyDescent="0.2">
      <c r="A176" s="151"/>
      <c r="B176" s="131" t="s">
        <v>81</v>
      </c>
      <c r="C176" s="8" t="s">
        <v>14</v>
      </c>
      <c r="D176" s="33">
        <v>150</v>
      </c>
      <c r="E176" s="1">
        <v>4.05</v>
      </c>
      <c r="F176" s="1">
        <v>6</v>
      </c>
      <c r="G176" s="1">
        <v>8.6999999999999993</v>
      </c>
      <c r="H176" s="1">
        <v>161</v>
      </c>
      <c r="I176" s="104">
        <v>377</v>
      </c>
    </row>
    <row r="177" spans="1:10" x14ac:dyDescent="0.2">
      <c r="A177" s="200"/>
      <c r="B177" s="131" t="s">
        <v>87</v>
      </c>
      <c r="C177" s="8" t="s">
        <v>14</v>
      </c>
      <c r="D177" s="33">
        <v>90</v>
      </c>
      <c r="E177" s="1">
        <v>17.18</v>
      </c>
      <c r="F177" s="1">
        <v>3.88</v>
      </c>
      <c r="G177" s="1">
        <v>12.04</v>
      </c>
      <c r="H177" s="1">
        <v>151.08000000000001</v>
      </c>
      <c r="I177" s="104" t="s">
        <v>88</v>
      </c>
    </row>
    <row r="178" spans="1:10" x14ac:dyDescent="0.2">
      <c r="A178" s="200"/>
      <c r="B178" s="149" t="s">
        <v>92</v>
      </c>
      <c r="C178" s="8" t="s">
        <v>14</v>
      </c>
      <c r="D178" s="73">
        <v>200</v>
      </c>
      <c r="E178" s="14">
        <v>0.6</v>
      </c>
      <c r="F178" s="14">
        <v>0</v>
      </c>
      <c r="G178" s="14">
        <v>20.100000000000001</v>
      </c>
      <c r="H178" s="13">
        <v>84</v>
      </c>
      <c r="I178" s="103">
        <v>495</v>
      </c>
    </row>
    <row r="179" spans="1:10" x14ac:dyDescent="0.2">
      <c r="A179" s="200"/>
      <c r="B179" s="131" t="s">
        <v>15</v>
      </c>
      <c r="C179" s="7" t="s">
        <v>14</v>
      </c>
      <c r="D179" s="33">
        <v>30</v>
      </c>
      <c r="E179" s="1">
        <v>1.98</v>
      </c>
      <c r="F179" s="1">
        <v>0.36</v>
      </c>
      <c r="G179" s="1">
        <v>10.199999999999999</v>
      </c>
      <c r="H179" s="1">
        <v>54.3</v>
      </c>
      <c r="I179" s="112">
        <v>110</v>
      </c>
    </row>
    <row r="180" spans="1:10" x14ac:dyDescent="0.2">
      <c r="A180" s="200"/>
      <c r="B180" s="131" t="s">
        <v>27</v>
      </c>
      <c r="C180" s="8" t="s">
        <v>14</v>
      </c>
      <c r="D180" s="33">
        <v>20</v>
      </c>
      <c r="E180" s="1">
        <v>1.5</v>
      </c>
      <c r="F180" s="1">
        <v>0.57999999999999996</v>
      </c>
      <c r="G180" s="1">
        <v>10.28</v>
      </c>
      <c r="H180" s="1">
        <v>52.4</v>
      </c>
      <c r="I180" s="113">
        <v>111</v>
      </c>
    </row>
    <row r="181" spans="1:10" x14ac:dyDescent="0.2">
      <c r="A181" s="200"/>
      <c r="B181" s="132" t="s">
        <v>11</v>
      </c>
      <c r="C181" s="8"/>
      <c r="D181" s="26">
        <f>SUM(D174:D180)</f>
        <v>750</v>
      </c>
      <c r="E181" s="5">
        <f>SUM(E174:E180)</f>
        <v>43.58</v>
      </c>
      <c r="F181" s="5">
        <f>SUM(F174:F180)</f>
        <v>20.819999999999997</v>
      </c>
      <c r="G181" s="5">
        <f>SUM(G174:G180)</f>
        <v>69.45</v>
      </c>
      <c r="H181" s="5">
        <f>SUM(H174:H180)</f>
        <v>695.18</v>
      </c>
      <c r="I181" s="105"/>
    </row>
    <row r="182" spans="1:10" x14ac:dyDescent="0.2">
      <c r="A182" s="200"/>
      <c r="B182" s="3"/>
      <c r="C182" s="26"/>
      <c r="D182" s="59"/>
      <c r="E182" s="5"/>
      <c r="F182" s="5"/>
      <c r="G182" s="5"/>
      <c r="H182" s="5"/>
      <c r="I182" s="105"/>
    </row>
    <row r="183" spans="1:10" x14ac:dyDescent="0.2">
      <c r="A183" s="200"/>
      <c r="B183" s="198"/>
      <c r="C183" s="26"/>
      <c r="D183" s="59"/>
      <c r="E183" s="5"/>
      <c r="F183" s="5"/>
      <c r="G183" s="5"/>
      <c r="H183" s="5"/>
      <c r="I183" s="105"/>
    </row>
    <row r="184" spans="1:10" x14ac:dyDescent="0.2">
      <c r="A184" s="200"/>
      <c r="B184" s="133" t="s">
        <v>12</v>
      </c>
      <c r="C184" s="3"/>
      <c r="D184" s="5">
        <f>SUM(D172,D181,D182)</f>
        <v>1270</v>
      </c>
      <c r="E184" s="5">
        <f>SUM(E172,E181,E182)</f>
        <v>53.21</v>
      </c>
      <c r="F184" s="5">
        <f>SUM(F172,F181,F182)</f>
        <v>35.289999999999992</v>
      </c>
      <c r="G184" s="5">
        <f>SUM(G172,G181,G182)</f>
        <v>149.68</v>
      </c>
      <c r="H184" s="5">
        <f>SUM(H172,H181,H182)</f>
        <v>1191.3899999999999</v>
      </c>
      <c r="I184" s="120"/>
    </row>
    <row r="185" spans="1:10" x14ac:dyDescent="0.2">
      <c r="A185" s="27"/>
      <c r="B185" s="27"/>
      <c r="C185" s="27"/>
      <c r="D185" s="28"/>
      <c r="E185" s="28"/>
      <c r="F185" s="28"/>
      <c r="G185" s="28"/>
      <c r="H185" s="28"/>
      <c r="I185" s="118"/>
    </row>
    <row r="186" spans="1:10" x14ac:dyDescent="0.2">
      <c r="A186" s="200"/>
    </row>
    <row r="187" spans="1:10" x14ac:dyDescent="0.2">
      <c r="A187" s="200"/>
      <c r="E187" s="34" t="s">
        <v>4</v>
      </c>
      <c r="F187" s="34" t="s">
        <v>8</v>
      </c>
      <c r="G187" s="34" t="s">
        <v>9</v>
      </c>
      <c r="H187" s="34" t="s">
        <v>28</v>
      </c>
    </row>
    <row r="188" spans="1:10" x14ac:dyDescent="0.2">
      <c r="A188" s="136"/>
      <c r="B188" t="s">
        <v>29</v>
      </c>
      <c r="E188">
        <v>53</v>
      </c>
      <c r="F188" s="35">
        <v>42</v>
      </c>
      <c r="G188" s="35">
        <v>145</v>
      </c>
      <c r="H188" s="35">
        <v>1213</v>
      </c>
    </row>
    <row r="189" spans="1:10" x14ac:dyDescent="0.2">
      <c r="A189" s="136"/>
      <c r="E189" s="186">
        <v>529.86</v>
      </c>
      <c r="F189" s="35">
        <v>414.95</v>
      </c>
      <c r="G189" s="35">
        <v>1451.03</v>
      </c>
      <c r="H189" s="199">
        <v>12128.8</v>
      </c>
    </row>
    <row r="190" spans="1:10" x14ac:dyDescent="0.2">
      <c r="A190" s="225"/>
      <c r="E190" s="196"/>
      <c r="F190" s="196"/>
      <c r="G190" s="196"/>
      <c r="H190" s="196"/>
    </row>
    <row r="191" spans="1:10" ht="13.5" thickBot="1" x14ac:dyDescent="0.25">
      <c r="A191" s="226"/>
      <c r="B191" s="197"/>
      <c r="C191" s="223"/>
      <c r="D191" s="223"/>
      <c r="E191" s="96"/>
      <c r="F191" s="96"/>
      <c r="G191" s="96"/>
      <c r="H191" s="96"/>
      <c r="I191" s="96"/>
    </row>
    <row r="192" spans="1:10" x14ac:dyDescent="0.2">
      <c r="A192" s="102"/>
      <c r="J192"/>
    </row>
    <row r="193" spans="1:34" x14ac:dyDescent="0.2">
      <c r="A193" s="71"/>
      <c r="J193"/>
    </row>
    <row r="194" spans="1:34" x14ac:dyDescent="0.2">
      <c r="E194" s="35"/>
      <c r="J194"/>
    </row>
    <row r="195" spans="1:34" x14ac:dyDescent="0.2">
      <c r="J195"/>
    </row>
    <row r="196" spans="1:34" s="29" customForma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x14ac:dyDescent="0.2">
      <c r="A197" s="95"/>
      <c r="E197" t="s">
        <v>30</v>
      </c>
      <c r="J197"/>
    </row>
    <row r="198" spans="1:34" x14ac:dyDescent="0.2">
      <c r="A198" s="95"/>
      <c r="J198"/>
    </row>
    <row r="199" spans="1:34" x14ac:dyDescent="0.2">
      <c r="A199" s="95"/>
      <c r="J199"/>
    </row>
    <row r="200" spans="1:34" x14ac:dyDescent="0.2">
      <c r="J200"/>
    </row>
    <row r="201" spans="1:34" x14ac:dyDescent="0.2">
      <c r="J201"/>
    </row>
    <row r="202" spans="1:34" x14ac:dyDescent="0.2">
      <c r="J202"/>
    </row>
    <row r="203" spans="1:34" x14ac:dyDescent="0.2">
      <c r="J203"/>
    </row>
    <row r="204" spans="1:34" x14ac:dyDescent="0.2">
      <c r="J204"/>
    </row>
    <row r="205" spans="1:34" x14ac:dyDescent="0.2">
      <c r="J205"/>
    </row>
    <row r="206" spans="1:34" x14ac:dyDescent="0.2">
      <c r="J206"/>
    </row>
    <row r="207" spans="1:34" x14ac:dyDescent="0.2">
      <c r="J207"/>
    </row>
    <row r="208" spans="1:34" x14ac:dyDescent="0.2">
      <c r="J208"/>
    </row>
    <row r="209" spans="1:34" x14ac:dyDescent="0.2">
      <c r="J209"/>
    </row>
    <row r="210" spans="1:34" x14ac:dyDescent="0.2">
      <c r="J210"/>
    </row>
    <row r="211" spans="1:34" x14ac:dyDescent="0.2">
      <c r="J211"/>
    </row>
    <row r="212" spans="1:34" x14ac:dyDescent="0.2">
      <c r="J212"/>
    </row>
    <row r="213" spans="1:34" x14ac:dyDescent="0.2">
      <c r="J213"/>
    </row>
    <row r="214" spans="1:34" x14ac:dyDescent="0.2">
      <c r="J214"/>
    </row>
    <row r="215" spans="1:34" x14ac:dyDescent="0.2">
      <c r="J215"/>
    </row>
    <row r="216" spans="1:34" x14ac:dyDescent="0.2">
      <c r="J216"/>
    </row>
    <row r="217" spans="1:34" s="29" customForma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x14ac:dyDescent="0.2">
      <c r="J218"/>
    </row>
    <row r="219" spans="1:34" x14ac:dyDescent="0.2">
      <c r="J219"/>
    </row>
    <row r="220" spans="1:34" x14ac:dyDescent="0.2">
      <c r="J220"/>
    </row>
    <row r="221" spans="1:34" x14ac:dyDescent="0.2">
      <c r="J221"/>
    </row>
    <row r="222" spans="1:34" x14ac:dyDescent="0.2">
      <c r="J222"/>
    </row>
    <row r="223" spans="1:34" x14ac:dyDescent="0.2">
      <c r="J223"/>
    </row>
    <row r="224" spans="1:34" x14ac:dyDescent="0.2">
      <c r="J224"/>
    </row>
    <row r="225" spans="10:10" x14ac:dyDescent="0.2">
      <c r="J225"/>
    </row>
    <row r="226" spans="10:10" x14ac:dyDescent="0.2">
      <c r="J226"/>
    </row>
    <row r="227" spans="10:10" x14ac:dyDescent="0.2">
      <c r="J227"/>
    </row>
    <row r="228" spans="10:10" x14ac:dyDescent="0.2">
      <c r="J228"/>
    </row>
    <row r="229" spans="10:10" x14ac:dyDescent="0.2">
      <c r="J229"/>
    </row>
    <row r="230" spans="10:10" x14ac:dyDescent="0.2">
      <c r="J230"/>
    </row>
    <row r="231" spans="10:10" x14ac:dyDescent="0.2">
      <c r="J231"/>
    </row>
    <row r="232" spans="10:10" x14ac:dyDescent="0.2">
      <c r="J232"/>
    </row>
    <row r="233" spans="10:10" x14ac:dyDescent="0.2">
      <c r="J233"/>
    </row>
    <row r="234" spans="10:10" x14ac:dyDescent="0.2">
      <c r="J234"/>
    </row>
    <row r="235" spans="10:10" x14ac:dyDescent="0.2">
      <c r="J235"/>
    </row>
    <row r="236" spans="10:10" x14ac:dyDescent="0.2">
      <c r="J236"/>
    </row>
    <row r="237" spans="10:10" x14ac:dyDescent="0.2">
      <c r="J237"/>
    </row>
    <row r="238" spans="10:10" x14ac:dyDescent="0.2">
      <c r="J238"/>
    </row>
    <row r="239" spans="10:10" x14ac:dyDescent="0.2">
      <c r="J239"/>
    </row>
    <row r="240" spans="10:10" x14ac:dyDescent="0.2">
      <c r="J240"/>
    </row>
    <row r="241" spans="10:10" x14ac:dyDescent="0.2">
      <c r="J241"/>
    </row>
    <row r="242" spans="10:10" x14ac:dyDescent="0.2">
      <c r="J242"/>
    </row>
    <row r="243" spans="10:10" x14ac:dyDescent="0.2">
      <c r="J243"/>
    </row>
  </sheetData>
  <mergeCells count="30">
    <mergeCell ref="C191:D191"/>
    <mergeCell ref="A86:A91"/>
    <mergeCell ref="A99:A103"/>
    <mergeCell ref="A106:A111"/>
    <mergeCell ref="A118:A121"/>
    <mergeCell ref="A125:A130"/>
    <mergeCell ref="A134:A139"/>
    <mergeCell ref="A151:A155"/>
    <mergeCell ref="A190:A191"/>
    <mergeCell ref="A158:A163"/>
    <mergeCell ref="A170:A174"/>
    <mergeCell ref="A177:A184"/>
    <mergeCell ref="A186:A187"/>
    <mergeCell ref="A8:A10"/>
    <mergeCell ref="A14:A19"/>
    <mergeCell ref="A25:A28"/>
    <mergeCell ref="A4:I4"/>
    <mergeCell ref="A2:I2"/>
    <mergeCell ref="E5:G5"/>
    <mergeCell ref="H5:H6"/>
    <mergeCell ref="A5:A6"/>
    <mergeCell ref="B5:B6"/>
    <mergeCell ref="C5:D6"/>
    <mergeCell ref="I5:I6"/>
    <mergeCell ref="A60:A64"/>
    <mergeCell ref="A68:A74"/>
    <mergeCell ref="A80:A83"/>
    <mergeCell ref="A31:A35"/>
    <mergeCell ref="A42:A46"/>
    <mergeCell ref="A47:A54"/>
  </mergeCells>
  <phoneticPr fontId="5" type="noConversion"/>
  <pageMargins left="0.23622047244094491" right="0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Учитель</cp:lastModifiedBy>
  <cp:lastPrinted>2024-08-26T07:49:47Z</cp:lastPrinted>
  <dcterms:created xsi:type="dcterms:W3CDTF">2017-12-27T06:34:06Z</dcterms:created>
  <dcterms:modified xsi:type="dcterms:W3CDTF">2024-08-28T10:40:37Z</dcterms:modified>
</cp:coreProperties>
</file>