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.HP_1\Desktop\СТОЛОВАЯ 1\!ЛАГЕРЬ_\лагерь 06.25\"/>
    </mc:Choice>
  </mc:AlternateContent>
  <xr:revisionPtr revIDLastSave="0" documentId="13_ncr:1_{F8A029F6-5FB4-484B-AD64-F5E235E67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" sheetId="1" r:id="rId1"/>
    <sheet name="Лист1" sheetId="3" r:id="rId2"/>
  </sheets>
  <calcPr calcId="191029"/>
</workbook>
</file>

<file path=xl/calcChain.xml><?xml version="1.0" encoding="utf-8"?>
<calcChain xmlns="http://schemas.openxmlformats.org/spreadsheetml/2006/main">
  <c r="H96" i="1" l="1"/>
  <c r="G96" i="1"/>
  <c r="F96" i="1"/>
  <c r="E96" i="1"/>
  <c r="D96" i="1"/>
  <c r="H67" i="1"/>
  <c r="G67" i="1"/>
  <c r="F73" i="1"/>
  <c r="E73" i="1"/>
  <c r="D52" i="1"/>
  <c r="H29" i="1"/>
  <c r="G29" i="1"/>
  <c r="F29" i="1"/>
  <c r="E29" i="1"/>
  <c r="G22" i="1"/>
  <c r="F22" i="1"/>
  <c r="F13" i="1"/>
  <c r="D29" i="1"/>
  <c r="E232" i="1" l="1"/>
  <c r="H22" i="1"/>
  <c r="D13" i="1"/>
  <c r="E13" i="1"/>
  <c r="G13" i="1"/>
  <c r="E90" i="1" l="1"/>
  <c r="H232" i="1" l="1"/>
  <c r="G232" i="1"/>
  <c r="F232" i="1"/>
  <c r="D232" i="1"/>
  <c r="H223" i="1"/>
  <c r="G223" i="1"/>
  <c r="F223" i="1"/>
  <c r="E223" i="1"/>
  <c r="D223" i="1"/>
  <c r="H198" i="1"/>
  <c r="G198" i="1"/>
  <c r="F198" i="1"/>
  <c r="E198" i="1"/>
  <c r="D198" i="1"/>
  <c r="H183" i="1"/>
  <c r="G183" i="1"/>
  <c r="F183" i="1"/>
  <c r="E183" i="1"/>
  <c r="D183" i="1"/>
  <c r="H174" i="1"/>
  <c r="G174" i="1"/>
  <c r="F174" i="1"/>
  <c r="E174" i="1"/>
  <c r="D174" i="1"/>
  <c r="H160" i="1"/>
  <c r="G160" i="1"/>
  <c r="F160" i="1"/>
  <c r="E160" i="1"/>
  <c r="D160" i="1"/>
  <c r="H151" i="1"/>
  <c r="G151" i="1"/>
  <c r="F151" i="1"/>
  <c r="E151" i="1"/>
  <c r="D151" i="1"/>
  <c r="H136" i="1"/>
  <c r="G136" i="1"/>
  <c r="F136" i="1"/>
  <c r="E136" i="1"/>
  <c r="D136" i="1"/>
  <c r="H127" i="1"/>
  <c r="G127" i="1"/>
  <c r="F127" i="1"/>
  <c r="E127" i="1"/>
  <c r="D127" i="1"/>
  <c r="H119" i="1"/>
  <c r="G119" i="1"/>
  <c r="F119" i="1"/>
  <c r="E119" i="1"/>
  <c r="H112" i="1"/>
  <c r="G112" i="1"/>
  <c r="F112" i="1"/>
  <c r="E112" i="1"/>
  <c r="D112" i="1"/>
  <c r="H103" i="1"/>
  <c r="H120" i="1" s="1"/>
  <c r="G103" i="1"/>
  <c r="G120" i="1" s="1"/>
  <c r="F103" i="1"/>
  <c r="F120" i="1" s="1"/>
  <c r="E103" i="1"/>
  <c r="D103" i="1"/>
  <c r="E97" i="1"/>
  <c r="H90" i="1"/>
  <c r="G90" i="1"/>
  <c r="F90" i="1"/>
  <c r="F97" i="1" s="1"/>
  <c r="D90" i="1"/>
  <c r="D97" i="1" s="1"/>
  <c r="F67" i="1"/>
  <c r="E67" i="1"/>
  <c r="D67" i="1"/>
  <c r="H59" i="1"/>
  <c r="G59" i="1"/>
  <c r="F59" i="1"/>
  <c r="E59" i="1"/>
  <c r="D59" i="1"/>
  <c r="H44" i="1"/>
  <c r="G44" i="1"/>
  <c r="F44" i="1"/>
  <c r="E44" i="1"/>
  <c r="D44" i="1"/>
  <c r="H36" i="1"/>
  <c r="G36" i="1"/>
  <c r="F36" i="1"/>
  <c r="E36" i="1"/>
  <c r="D36" i="1"/>
  <c r="E22" i="1"/>
  <c r="D22" i="1"/>
  <c r="H13" i="1"/>
  <c r="G97" i="1" l="1"/>
  <c r="H97" i="1"/>
  <c r="E120" i="1"/>
  <c r="E168" i="1"/>
  <c r="G51" i="1"/>
  <c r="G52" i="1" s="1"/>
  <c r="H51" i="1"/>
  <c r="H52" i="1" s="1"/>
  <c r="D30" i="1"/>
  <c r="F30" i="1"/>
  <c r="G30" i="1"/>
  <c r="H30" i="1"/>
  <c r="E51" i="1"/>
  <c r="E52" i="1" s="1"/>
  <c r="F51" i="1"/>
  <c r="F52" i="1" s="1"/>
  <c r="E74" i="1"/>
  <c r="F74" i="1"/>
  <c r="G73" i="1"/>
  <c r="G74" i="1" s="1"/>
  <c r="E30" i="1" l="1"/>
  <c r="H191" i="1" l="1"/>
  <c r="G191" i="1"/>
  <c r="F191" i="1"/>
  <c r="E191" i="1"/>
  <c r="H216" i="1"/>
  <c r="G216" i="1"/>
  <c r="F216" i="1"/>
  <c r="E216" i="1"/>
  <c r="H73" i="1"/>
  <c r="H74" i="1" s="1"/>
  <c r="H240" i="1"/>
  <c r="G240" i="1"/>
  <c r="F240" i="1"/>
  <c r="E240" i="1"/>
  <c r="H168" i="1" l="1"/>
  <c r="G168" i="1"/>
  <c r="F168" i="1"/>
  <c r="H144" i="1"/>
  <c r="G144" i="1"/>
  <c r="F144" i="1"/>
  <c r="E144" i="1"/>
  <c r="D168" i="1" l="1"/>
  <c r="D216" i="1" l="1"/>
  <c r="D240" i="1"/>
  <c r="D191" i="1" l="1"/>
  <c r="D144" i="1"/>
  <c r="D120" i="1" l="1"/>
</calcChain>
</file>

<file path=xl/sharedStrings.xml><?xml version="1.0" encoding="utf-8"?>
<sst xmlns="http://schemas.openxmlformats.org/spreadsheetml/2006/main" count="474" uniqueCount="99">
  <si>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</si>
  <si>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</si>
  <si>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</si>
  <si>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</si>
  <si>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</si>
  <si>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</si>
  <si>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</si>
  <si>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</si>
  <si>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</si>
  <si>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</si>
  <si>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</si>
  <si>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</si>
  <si>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</si>
  <si>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</si>
  <si>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</si>
  <si>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</si>
  <si>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</si>
  <si>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</si>
  <si>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</si>
  <si>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</si>
  <si>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</si>
  <si>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</si>
  <si>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</si>
  <si>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</si>
  <si>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</si>
  <si>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</si>
  <si>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</si>
  <si>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</si>
  <si>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</si>
  <si>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Каша гречневая рассыпчатая</t>
  </si>
  <si>
    <t>За две недели в день</t>
  </si>
  <si>
    <t xml:space="preserve">                                       </t>
  </si>
  <si>
    <t>День</t>
  </si>
  <si>
    <t>Яблоко</t>
  </si>
  <si>
    <t>Банан</t>
  </si>
  <si>
    <t>Груша</t>
  </si>
  <si>
    <t xml:space="preserve">Макароны отварные </t>
  </si>
  <si>
    <t xml:space="preserve">Обед </t>
  </si>
  <si>
    <t>Апельсин</t>
  </si>
  <si>
    <t>Компот из смеси сухофруктов</t>
  </si>
  <si>
    <t>Какао с молоком</t>
  </si>
  <si>
    <t>Масло сливочное</t>
  </si>
  <si>
    <t>Каша рисовая вязкая</t>
  </si>
  <si>
    <t>Каша "Дружба"</t>
  </si>
  <si>
    <t>Запеканка творожная со сгущенным молоком</t>
  </si>
  <si>
    <t>Полдник</t>
  </si>
  <si>
    <t>Итого за полдник:</t>
  </si>
  <si>
    <t>Чай с лимоном</t>
  </si>
  <si>
    <t>Плов из отварной птицы</t>
  </si>
  <si>
    <t>Рассольник "Ленинградский" на м/б</t>
  </si>
  <si>
    <t>Борщ с капустой и картофелем на м/б</t>
  </si>
  <si>
    <t>Овощи натуральные (огурец свежий)</t>
  </si>
  <si>
    <t>Овощи натуральные (помидор свежий)</t>
  </si>
  <si>
    <t>Салат из свежих огурцов и  помидоров с растительным маслом</t>
  </si>
  <si>
    <t>Щи из свежей капусты с картофелем на к/б</t>
  </si>
  <si>
    <t>Каша вязкая молочная пшенная</t>
  </si>
  <si>
    <t>Котлета из курицы</t>
  </si>
  <si>
    <t>Компот из апельсинов и яблок</t>
  </si>
  <si>
    <t xml:space="preserve">Сок </t>
  </si>
  <si>
    <t>Пром.</t>
  </si>
  <si>
    <t>Круассан с варен.сгущенкой</t>
  </si>
  <si>
    <t>Шоколадный батончик</t>
  </si>
  <si>
    <t>Каша гречневая молочная</t>
  </si>
  <si>
    <t>Суп  с крупой  (пшено)</t>
  </si>
  <si>
    <t>Иогурт питьевой</t>
  </si>
  <si>
    <t>Кекс с изюмом</t>
  </si>
  <si>
    <t>Шоколад</t>
  </si>
  <si>
    <t>Каша молочная манная</t>
  </si>
  <si>
    <t>Масло шоколадное</t>
  </si>
  <si>
    <t>Суп с макаронными изделиями на к/б</t>
  </si>
  <si>
    <t>157/87</t>
  </si>
  <si>
    <t>Жаркое по домашнему</t>
  </si>
  <si>
    <t>54-9м-2020</t>
  </si>
  <si>
    <t>Чай каркадэ</t>
  </si>
  <si>
    <t>Творожок</t>
  </si>
  <si>
    <t>Вафли мягкие</t>
  </si>
  <si>
    <t>Пирожное Ореховое кольцо</t>
  </si>
  <si>
    <t>Батончик "Чио рио"</t>
  </si>
  <si>
    <t>Гуляш с филе кур</t>
  </si>
  <si>
    <t>Тульский пряник</t>
  </si>
  <si>
    <t>Горошек зеленый</t>
  </si>
  <si>
    <t xml:space="preserve">Суп картофельный </t>
  </si>
  <si>
    <t>Мини рулет</t>
  </si>
  <si>
    <t>Батончик "Спринт"</t>
  </si>
  <si>
    <t>Каша жидкая молочная овсяная</t>
  </si>
  <si>
    <t>Сыр в нарезке</t>
  </si>
  <si>
    <t>Салат из свеклы с зеленым горошком</t>
  </si>
  <si>
    <t>Суп с фасолью</t>
  </si>
  <si>
    <t>Пирожное песочное</t>
  </si>
  <si>
    <t>Печенье Сэндвич</t>
  </si>
  <si>
    <t>Картофельное пюре</t>
  </si>
  <si>
    <t>Котлета рыбная</t>
  </si>
  <si>
    <t>Конвертик слоенный с повидлом</t>
  </si>
  <si>
    <t>Суп гороховый</t>
  </si>
  <si>
    <t>Круассан с шоколадной начинкой</t>
  </si>
  <si>
    <t>Печенье "Чоко Пай"</t>
  </si>
  <si>
    <t>2000-2010</t>
  </si>
  <si>
    <t>457/1</t>
  </si>
  <si>
    <t>Примерное двухнедельное меню   ЛДПД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</si>
</sst>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0"/>
  </numFmts>
  <fonts count="1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164" fontId="13" fillId="0" borderId="0" applyFont="0" applyFill="0" applyBorder="0" applyAlignment="0" applyProtection="0"/>
  </cellStyleXfs>
  <cellXfs count="239">
    <xf numFmtId="0" fontId="1" fillId="0" borderId="0" xfId="0" applyNumberFormat="1" applyFont="1" applyFill="1" applyBorder="1" applyAlignment="1" applyProtection="1">
      <alignment vertical="top"/>
    </xf>
    <xf numFmtId="165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5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5" fontId="4" fillId="2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5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5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5" fontId="3" fillId="2" borderId="2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5" fontId="4" fillId="2" borderId="2" xfId="0" applyNumberFormat="1" applyFont="1" applyFill="1" applyBorder="1" applyAlignment="1" applyProtection="1">
      <alignment horizontal="center" vertical="top"/>
    </xf>
    <xf numFmtId="165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top"/>
    </xf>
    <xf numFmtId="0" fontId="3" fillId="0" borderId="23" xfId="0" applyFont="1" applyFill="1" applyBorder="1" applyAlignment="1">
      <alignment horizontal="center"/>
    </xf>
    <xf numFmtId="0" fontId="1" fillId="0" borderId="18" xfId="0" applyNumberFormat="1" applyFont="1" applyFill="1" applyBorder="1" applyAlignment="1" applyProtection="1">
      <alignment vertical="top"/>
    </xf>
    <xf numFmtId="0" fontId="1" fillId="0" borderId="27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horizontal="left"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28" xfId="0" applyNumberFormat="1" applyFont="1" applyFill="1" applyBorder="1" applyAlignment="1" applyProtection="1">
      <alignment horizontal="center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28" xfId="0" applyFont="1" applyFill="1" applyBorder="1" applyAlignment="1"/>
    <xf numFmtId="0" fontId="3" fillId="0" borderId="28" xfId="0" applyNumberFormat="1" applyFont="1" applyFill="1" applyBorder="1" applyAlignment="1" applyProtection="1">
      <alignment vertical="top"/>
    </xf>
    <xf numFmtId="0" fontId="3" fillId="2" borderId="28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horizontal="center"/>
    </xf>
    <xf numFmtId="0" fontId="3" fillId="0" borderId="24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5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12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28" xfId="0" applyNumberFormat="1" applyFont="1" applyFill="1" applyBorder="1" applyAlignment="1" applyProtection="1">
      <alignment horizontal="center" vertical="top"/>
    </xf>
    <xf numFmtId="164" fontId="1" fillId="0" borderId="0" xfId="1" applyFont="1" applyFill="1" applyBorder="1" applyAlignment="1" applyProtection="1">
      <alignment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165" fontId="11" fillId="0" borderId="1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top"/>
    </xf>
    <xf numFmtId="165" fontId="3" fillId="0" borderId="3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3" fillId="2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4" xfId="0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horizontal="left" vertical="top" wrapText="1"/>
    </xf>
    <xf numFmtId="0" fontId="16" fillId="0" borderId="3" xfId="0" applyNumberFormat="1" applyFont="1" applyFill="1" applyBorder="1" applyAlignment="1" applyProtection="1">
      <alignment horizontal="left" vertical="top"/>
    </xf>
    <xf numFmtId="0" fontId="16" fillId="0" borderId="3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vertical="top"/>
    </xf>
    <xf numFmtId="0" fontId="16" fillId="0" borderId="10" xfId="0" applyNumberFormat="1" applyFont="1" applyFill="1" applyBorder="1" applyAlignment="1" applyProtection="1">
      <alignment horizontal="left" vertical="top"/>
    </xf>
    <xf numFmtId="0" fontId="16" fillId="3" borderId="3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6" fillId="0" borderId="4" xfId="0" applyFont="1" applyFill="1" applyBorder="1" applyAlignment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2" borderId="4" xfId="0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6" fillId="3" borderId="2" xfId="0" applyNumberFormat="1" applyFont="1" applyFill="1" applyBorder="1" applyAlignment="1" applyProtection="1">
      <alignment horizontal="center" vertical="top"/>
    </xf>
    <xf numFmtId="0" fontId="16" fillId="0" borderId="4" xfId="0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left" vertical="top"/>
    </xf>
    <xf numFmtId="0" fontId="11" fillId="4" borderId="1" xfId="0" applyNumberFormat="1" applyFont="1" applyFill="1" applyBorder="1" applyAlignment="1" applyProtection="1">
      <alignment vertical="top"/>
    </xf>
    <xf numFmtId="0" fontId="16" fillId="3" borderId="1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0" borderId="4" xfId="0" applyNumberFormat="1" applyFont="1" applyFill="1" applyBorder="1" applyAlignment="1" applyProtection="1">
      <alignment horizontal="left" vertical="top" wrapText="1"/>
    </xf>
    <xf numFmtId="0" fontId="11" fillId="2" borderId="4" xfId="0" applyNumberFormat="1" applyFont="1" applyFill="1" applyBorder="1" applyAlignment="1" applyProtection="1">
      <alignment vertical="top" wrapText="1"/>
    </xf>
    <xf numFmtId="0" fontId="11" fillId="0" borderId="4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99"/>
  <sheetViews>
    <sheetView tabSelected="1" topLeftCell="A565" zoomScaleNormal="100" workbookViewId="0">
      <selection activeCell="D113" sqref="D113"/>
    </sheetView>
  </sheetViews>
  <sheetFormatPr defaultRowHeight="12.75" x14ac:dyDescent="0.2"/>
  <cols>
    <col min="1" max="1" width="9.42578125" customWidth="1"/>
    <col min="2" max="2" width="35.5703125" customWidth="1"/>
    <col min="3" max="3" width="6.5703125" customWidth="1"/>
    <col min="4" max="4" width="11.7109375" customWidth="1"/>
    <col min="5" max="7" width="9.85546875" customWidth="1"/>
    <col min="8" max="8" width="9.28515625" customWidth="1"/>
    <col min="9" max="9" width="9.42578125" customWidth="1"/>
    <col min="10" max="10" width="9.140625" style="79"/>
    <col min="11" max="11" width="15.140625" customWidth="1"/>
  </cols>
  <sheetData>
    <row r="1" spans="1:86" x14ac:dyDescent="0.2">
      <c r="A1" s="80"/>
      <c r="B1" s="81"/>
      <c r="C1" s="81"/>
      <c r="D1" s="81"/>
      <c r="E1" s="81"/>
      <c r="F1" s="81"/>
      <c r="G1" s="81"/>
      <c r="H1" s="81"/>
      <c r="I1" s="82"/>
      <c r="J1"/>
    </row>
    <row r="2" spans="1:86" ht="20.25" x14ac:dyDescent="0.2">
      <c r="A2" s="220" t="s">
        <v>98</v>
      </c>
      <c r="B2" s="221"/>
      <c r="C2" s="221"/>
      <c r="D2" s="221"/>
      <c r="E2" s="221"/>
      <c r="F2" s="221"/>
      <c r="G2" s="221"/>
      <c r="H2" s="221"/>
      <c r="I2" s="222"/>
      <c r="J2"/>
    </row>
    <row r="3" spans="1:86" ht="15.75" x14ac:dyDescent="0.2">
      <c r="A3" s="83"/>
      <c r="B3" s="37"/>
      <c r="C3" s="2"/>
      <c r="D3" s="2"/>
      <c r="E3" s="22"/>
      <c r="F3" s="2"/>
      <c r="G3" s="2"/>
      <c r="H3" s="2"/>
      <c r="I3" s="84"/>
      <c r="J3"/>
    </row>
    <row r="4" spans="1:86" ht="15" x14ac:dyDescent="0.2">
      <c r="A4" s="217"/>
      <c r="B4" s="218"/>
      <c r="C4" s="218"/>
      <c r="D4" s="218"/>
      <c r="E4" s="218"/>
      <c r="F4" s="218"/>
      <c r="G4" s="218"/>
      <c r="H4" s="218"/>
      <c r="I4" s="219"/>
      <c r="J4"/>
    </row>
    <row r="5" spans="1:86" ht="12.75" customHeight="1" x14ac:dyDescent="0.2">
      <c r="A5" s="228" t="s">
        <v>32</v>
      </c>
      <c r="B5" s="229" t="s">
        <v>5</v>
      </c>
      <c r="C5" s="230" t="s">
        <v>26</v>
      </c>
      <c r="D5" s="231"/>
      <c r="E5" s="223" t="s">
        <v>7</v>
      </c>
      <c r="F5" s="224"/>
      <c r="G5" s="225"/>
      <c r="H5" s="226" t="s">
        <v>27</v>
      </c>
      <c r="I5" s="234" t="s">
        <v>6</v>
      </c>
      <c r="J5"/>
    </row>
    <row r="6" spans="1:86" ht="99.75" customHeight="1" x14ac:dyDescent="0.2">
      <c r="A6" s="228"/>
      <c r="B6" s="229"/>
      <c r="C6" s="232"/>
      <c r="D6" s="233"/>
      <c r="E6" s="6" t="s">
        <v>4</v>
      </c>
      <c r="F6" s="76" t="s">
        <v>8</v>
      </c>
      <c r="G6" s="76" t="s">
        <v>9</v>
      </c>
      <c r="H6" s="227"/>
      <c r="I6" s="234"/>
      <c r="J6"/>
    </row>
    <row r="7" spans="1:86" s="29" customFormat="1" ht="15" customHeight="1" x14ac:dyDescent="0.2">
      <c r="A7" s="27" t="s">
        <v>25</v>
      </c>
      <c r="B7" s="30" t="s">
        <v>0</v>
      </c>
      <c r="C7" s="40"/>
      <c r="D7" s="40"/>
      <c r="E7" s="30"/>
      <c r="F7" s="31"/>
      <c r="G7" s="31"/>
      <c r="H7" s="41"/>
      <c r="I7" s="85" t="s">
        <v>25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6" customFormat="1" x14ac:dyDescent="0.2">
      <c r="A8" s="215"/>
      <c r="B8" s="184" t="s">
        <v>55</v>
      </c>
      <c r="C8" s="43" t="s">
        <v>14</v>
      </c>
      <c r="D8" s="44">
        <v>200</v>
      </c>
      <c r="E8" s="45">
        <v>8.32</v>
      </c>
      <c r="F8" s="45">
        <v>10.119999999999999</v>
      </c>
      <c r="G8" s="45">
        <v>37.64</v>
      </c>
      <c r="H8" s="45">
        <v>274.89999999999998</v>
      </c>
      <c r="I8" s="86">
        <v>256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6" customFormat="1" x14ac:dyDescent="0.2">
      <c r="A9" s="215"/>
      <c r="B9" s="185" t="s">
        <v>40</v>
      </c>
      <c r="C9" s="7" t="s">
        <v>14</v>
      </c>
      <c r="D9" s="33">
        <v>200</v>
      </c>
      <c r="E9" s="1">
        <v>3.3</v>
      </c>
      <c r="F9" s="1">
        <v>2.9</v>
      </c>
      <c r="G9" s="1">
        <v>13.8</v>
      </c>
      <c r="H9" s="1">
        <v>94</v>
      </c>
      <c r="I9" s="99">
        <v>462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6" customFormat="1" x14ac:dyDescent="0.2">
      <c r="A10" s="215"/>
      <c r="B10" s="186" t="s">
        <v>28</v>
      </c>
      <c r="C10" s="8" t="s">
        <v>14</v>
      </c>
      <c r="D10" s="33">
        <v>30</v>
      </c>
      <c r="E10" s="1">
        <v>2.25</v>
      </c>
      <c r="F10" s="1">
        <v>0.87</v>
      </c>
      <c r="G10" s="1">
        <v>15.4</v>
      </c>
      <c r="H10" s="1">
        <v>78.599999999999994</v>
      </c>
      <c r="I10" s="102">
        <v>111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s="46" customFormat="1" x14ac:dyDescent="0.2">
      <c r="A11" s="215"/>
      <c r="B11" s="186" t="s">
        <v>41</v>
      </c>
      <c r="C11" s="43" t="s">
        <v>14</v>
      </c>
      <c r="D11" s="44">
        <v>10</v>
      </c>
      <c r="E11" s="1">
        <v>0.08</v>
      </c>
      <c r="F11" s="1">
        <v>7.2</v>
      </c>
      <c r="G11" s="1">
        <v>0.13</v>
      </c>
      <c r="H11" s="1">
        <v>73.180000000000007</v>
      </c>
      <c r="I11" s="103">
        <v>79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</row>
    <row r="12" spans="1:86" x14ac:dyDescent="0.2">
      <c r="A12" s="129"/>
      <c r="B12" s="187" t="s">
        <v>34</v>
      </c>
      <c r="C12" s="47" t="s">
        <v>14</v>
      </c>
      <c r="D12" s="33">
        <v>250</v>
      </c>
      <c r="E12" s="14">
        <v>2.7</v>
      </c>
      <c r="F12" s="14">
        <v>1.5</v>
      </c>
      <c r="G12" s="14">
        <v>57</v>
      </c>
      <c r="H12" s="14">
        <v>240</v>
      </c>
      <c r="I12" s="103">
        <v>82</v>
      </c>
      <c r="J12"/>
    </row>
    <row r="13" spans="1:86" x14ac:dyDescent="0.2">
      <c r="A13" s="129"/>
      <c r="B13" s="117" t="s">
        <v>2</v>
      </c>
      <c r="C13" s="8"/>
      <c r="D13" s="19">
        <f>SUM(D8:D12)</f>
        <v>690</v>
      </c>
      <c r="E13" s="19">
        <f>SUM(E8:E12)</f>
        <v>16.650000000000002</v>
      </c>
      <c r="F13" s="19">
        <f>SUM(F8:F11)</f>
        <v>21.09</v>
      </c>
      <c r="G13" s="19">
        <f>SUM(G8:G12)</f>
        <v>123.97</v>
      </c>
      <c r="H13" s="19">
        <f>SUM(H8:H12)</f>
        <v>760.68000000000006</v>
      </c>
      <c r="I13" s="88"/>
      <c r="J13"/>
    </row>
    <row r="14" spans="1:86" x14ac:dyDescent="0.2">
      <c r="A14" s="129"/>
      <c r="B14" s="118" t="s">
        <v>3</v>
      </c>
      <c r="C14" s="20"/>
      <c r="D14" s="8"/>
      <c r="E14" s="10"/>
      <c r="F14" s="19"/>
      <c r="G14" s="19"/>
      <c r="H14" s="19"/>
      <c r="I14" s="88"/>
      <c r="J14"/>
    </row>
    <row r="15" spans="1:86" ht="25.5" x14ac:dyDescent="0.2">
      <c r="A15" s="214"/>
      <c r="B15" s="188" t="s">
        <v>53</v>
      </c>
      <c r="C15" s="7" t="s">
        <v>14</v>
      </c>
      <c r="D15" s="32">
        <v>100</v>
      </c>
      <c r="E15" s="14">
        <v>1</v>
      </c>
      <c r="F15" s="14">
        <v>8.33</v>
      </c>
      <c r="G15" s="14">
        <v>3.5</v>
      </c>
      <c r="H15" s="14">
        <v>73.33</v>
      </c>
      <c r="I15" s="97">
        <v>18</v>
      </c>
      <c r="J15"/>
    </row>
    <row r="16" spans="1:86" ht="16.5" customHeight="1" x14ac:dyDescent="0.2">
      <c r="A16" s="214"/>
      <c r="B16" s="188" t="s">
        <v>54</v>
      </c>
      <c r="C16" s="43" t="s">
        <v>14</v>
      </c>
      <c r="D16" s="33">
        <v>250</v>
      </c>
      <c r="E16" s="1">
        <v>21.75</v>
      </c>
      <c r="F16" s="1">
        <v>8</v>
      </c>
      <c r="G16" s="1">
        <v>3.86</v>
      </c>
      <c r="H16" s="1">
        <v>170</v>
      </c>
      <c r="I16" s="98">
        <v>104</v>
      </c>
      <c r="J16"/>
    </row>
    <row r="17" spans="1:18" x14ac:dyDescent="0.2">
      <c r="A17" s="214"/>
      <c r="B17" s="185" t="s">
        <v>36</v>
      </c>
      <c r="C17" s="23" t="s">
        <v>14</v>
      </c>
      <c r="D17" s="68">
        <v>180</v>
      </c>
      <c r="E17" s="162">
        <v>5.55</v>
      </c>
      <c r="F17" s="162">
        <v>6.66</v>
      </c>
      <c r="G17" s="162">
        <v>35.46</v>
      </c>
      <c r="H17" s="60">
        <v>221.4</v>
      </c>
      <c r="I17" s="104">
        <v>256</v>
      </c>
    </row>
    <row r="18" spans="1:18" x14ac:dyDescent="0.2">
      <c r="A18" s="214"/>
      <c r="B18" s="182" t="s">
        <v>56</v>
      </c>
      <c r="C18" s="8" t="s">
        <v>14</v>
      </c>
      <c r="D18" s="33">
        <v>90</v>
      </c>
      <c r="E18" s="14">
        <v>17.18</v>
      </c>
      <c r="F18" s="14">
        <v>3.88</v>
      </c>
      <c r="G18" s="14">
        <v>12.04</v>
      </c>
      <c r="H18" s="14">
        <v>151.08000000000001</v>
      </c>
      <c r="I18" s="97">
        <v>241</v>
      </c>
    </row>
    <row r="19" spans="1:18" x14ac:dyDescent="0.2">
      <c r="A19" s="214"/>
      <c r="B19" s="182" t="s">
        <v>57</v>
      </c>
      <c r="C19" s="8" t="s">
        <v>14</v>
      </c>
      <c r="D19" s="33">
        <v>200</v>
      </c>
      <c r="E19" s="1">
        <v>0.5</v>
      </c>
      <c r="F19" s="1">
        <v>0.2</v>
      </c>
      <c r="G19" s="1">
        <v>22.2</v>
      </c>
      <c r="H19" s="1">
        <v>93</v>
      </c>
      <c r="I19" s="173">
        <v>510</v>
      </c>
    </row>
    <row r="20" spans="1:18" x14ac:dyDescent="0.2">
      <c r="A20" s="214"/>
      <c r="B20" s="182" t="s">
        <v>15</v>
      </c>
      <c r="C20" s="8" t="s">
        <v>14</v>
      </c>
      <c r="D20" s="33">
        <v>30</v>
      </c>
      <c r="E20" s="1">
        <v>1.98</v>
      </c>
      <c r="F20" s="1">
        <v>0.36</v>
      </c>
      <c r="G20" s="1">
        <v>10.199999999999999</v>
      </c>
      <c r="H20" s="1">
        <v>54.3</v>
      </c>
      <c r="I20" s="99">
        <v>110</v>
      </c>
    </row>
    <row r="21" spans="1:18" x14ac:dyDescent="0.2">
      <c r="A21" s="127"/>
      <c r="B21" s="182" t="s">
        <v>28</v>
      </c>
      <c r="C21" s="8" t="s">
        <v>14</v>
      </c>
      <c r="D21" s="33">
        <v>30</v>
      </c>
      <c r="E21" s="1">
        <v>2.25</v>
      </c>
      <c r="F21" s="1">
        <v>0.87</v>
      </c>
      <c r="G21" s="1">
        <v>15.4</v>
      </c>
      <c r="H21" s="1">
        <v>78.599999999999994</v>
      </c>
      <c r="I21" s="102">
        <v>111</v>
      </c>
    </row>
    <row r="22" spans="1:18" x14ac:dyDescent="0.2">
      <c r="A22" s="127"/>
      <c r="B22" s="189" t="s">
        <v>11</v>
      </c>
      <c r="C22" s="50" t="s">
        <v>14</v>
      </c>
      <c r="D22" s="50">
        <f>SUM(D15:D21)</f>
        <v>880</v>
      </c>
      <c r="E22" s="51">
        <f>SUM(E15:E21)</f>
        <v>50.21</v>
      </c>
      <c r="F22" s="51">
        <f>SUM(F15:F20)</f>
        <v>27.429999999999996</v>
      </c>
      <c r="G22" s="51">
        <f>SUM(G15:G20)</f>
        <v>87.26</v>
      </c>
      <c r="H22" s="51">
        <f>SUM(H15:H21)</f>
        <v>841.71</v>
      </c>
      <c r="I22" s="100"/>
    </row>
    <row r="23" spans="1:18" x14ac:dyDescent="0.2">
      <c r="A23" s="127"/>
      <c r="B23" s="190" t="s">
        <v>45</v>
      </c>
      <c r="C23" s="43"/>
      <c r="D23" s="77"/>
      <c r="E23" s="45"/>
      <c r="F23" s="45"/>
      <c r="G23" s="45"/>
      <c r="H23" s="45"/>
      <c r="I23" s="100"/>
    </row>
    <row r="24" spans="1:18" x14ac:dyDescent="0.2">
      <c r="A24" s="127"/>
      <c r="B24" s="183" t="s">
        <v>58</v>
      </c>
      <c r="C24" s="43" t="s">
        <v>14</v>
      </c>
      <c r="D24" s="77">
        <v>200</v>
      </c>
      <c r="E24" s="53">
        <v>1</v>
      </c>
      <c r="F24" s="53">
        <v>0.2</v>
      </c>
      <c r="G24" s="53">
        <v>20.2</v>
      </c>
      <c r="H24" s="45">
        <v>86.6</v>
      </c>
      <c r="I24" s="145" t="s">
        <v>59</v>
      </c>
    </row>
    <row r="25" spans="1:18" x14ac:dyDescent="0.2">
      <c r="A25" s="127"/>
      <c r="B25" s="191" t="s">
        <v>60</v>
      </c>
      <c r="C25" s="8" t="s">
        <v>14</v>
      </c>
      <c r="D25" s="33">
        <v>80</v>
      </c>
      <c r="E25" s="1">
        <v>1.8</v>
      </c>
      <c r="F25" s="1">
        <v>16.3</v>
      </c>
      <c r="G25" s="1">
        <v>42.6</v>
      </c>
      <c r="H25" s="1">
        <v>268</v>
      </c>
      <c r="I25" s="145" t="s">
        <v>59</v>
      </c>
    </row>
    <row r="26" spans="1:18" x14ac:dyDescent="0.2">
      <c r="A26" s="127"/>
      <c r="B26" s="183" t="s">
        <v>61</v>
      </c>
      <c r="C26" s="43" t="s">
        <v>14</v>
      </c>
      <c r="D26" s="77">
        <v>50</v>
      </c>
      <c r="E26" s="53">
        <v>5</v>
      </c>
      <c r="F26" s="53">
        <v>5.5</v>
      </c>
      <c r="G26" s="53">
        <v>11.5</v>
      </c>
      <c r="H26" s="45">
        <v>25</v>
      </c>
      <c r="I26" s="145" t="s">
        <v>59</v>
      </c>
    </row>
    <row r="27" spans="1:18" x14ac:dyDescent="0.2">
      <c r="A27" s="127"/>
      <c r="B27" s="185" t="s">
        <v>38</v>
      </c>
      <c r="C27" s="7" t="s">
        <v>14</v>
      </c>
      <c r="D27" s="33">
        <v>300</v>
      </c>
      <c r="E27" s="1">
        <v>2.7</v>
      </c>
      <c r="F27" s="1">
        <v>0.6</v>
      </c>
      <c r="G27" s="1">
        <v>24.3</v>
      </c>
      <c r="H27" s="1">
        <v>147.6</v>
      </c>
      <c r="I27" s="102">
        <v>82</v>
      </c>
    </row>
    <row r="28" spans="1:18" s="34" customFormat="1" x14ac:dyDescent="0.2">
      <c r="A28" s="32"/>
      <c r="B28" s="182" t="s">
        <v>33</v>
      </c>
      <c r="C28" s="8" t="s">
        <v>14</v>
      </c>
      <c r="D28" s="33">
        <v>250</v>
      </c>
      <c r="E28" s="1">
        <v>0.9</v>
      </c>
      <c r="F28" s="1">
        <v>0.9</v>
      </c>
      <c r="G28" s="1">
        <v>24.5</v>
      </c>
      <c r="H28" s="1">
        <v>110</v>
      </c>
      <c r="I28" s="98">
        <v>82</v>
      </c>
      <c r="J28"/>
      <c r="K28"/>
      <c r="L28"/>
      <c r="M28"/>
      <c r="N28"/>
      <c r="O28"/>
      <c r="P28"/>
      <c r="Q28"/>
      <c r="R28" s="137"/>
    </row>
    <row r="29" spans="1:18" s="34" customFormat="1" x14ac:dyDescent="0.2">
      <c r="A29" s="32"/>
      <c r="B29" s="192" t="s">
        <v>46</v>
      </c>
      <c r="C29" s="26" t="s">
        <v>14</v>
      </c>
      <c r="D29" s="26">
        <f>SUM(D24:D28)</f>
        <v>880</v>
      </c>
      <c r="E29" s="4">
        <f>SUM(E24:E28)</f>
        <v>11.4</v>
      </c>
      <c r="F29" s="4">
        <f>SUM(F24:F28)</f>
        <v>23.5</v>
      </c>
      <c r="G29" s="4">
        <f>SUM(G24:G28)</f>
        <v>123.1</v>
      </c>
      <c r="H29" s="5">
        <f>SUM(H24:H28)</f>
        <v>637.20000000000005</v>
      </c>
      <c r="I29" s="98"/>
      <c r="J29"/>
      <c r="K29"/>
      <c r="L29"/>
      <c r="M29"/>
      <c r="N29"/>
      <c r="O29"/>
      <c r="P29"/>
      <c r="Q29"/>
      <c r="R29" s="137"/>
    </row>
    <row r="30" spans="1:18" s="139" customFormat="1" x14ac:dyDescent="0.2">
      <c r="A30" s="78"/>
      <c r="B30" s="193" t="s">
        <v>12</v>
      </c>
      <c r="C30" s="146" t="s">
        <v>14</v>
      </c>
      <c r="D30" s="147">
        <f>SUM(D13,D22,D29)</f>
        <v>2450</v>
      </c>
      <c r="E30" s="147">
        <f>SUM(E13,E22,E29)</f>
        <v>78.260000000000005</v>
      </c>
      <c r="F30" s="147">
        <f>SUM(F13,F22,F29)</f>
        <v>72.02</v>
      </c>
      <c r="G30" s="147">
        <f>SUM(G13,G22,G29)</f>
        <v>334.33000000000004</v>
      </c>
      <c r="H30" s="147">
        <f>SUM(H13,H22,H29)</f>
        <v>2239.59</v>
      </c>
      <c r="I30" s="148"/>
      <c r="J30" s="140"/>
      <c r="K30"/>
      <c r="L30"/>
      <c r="M30"/>
      <c r="N30"/>
      <c r="O30"/>
      <c r="P30"/>
      <c r="Q30"/>
      <c r="R30"/>
    </row>
    <row r="31" spans="1:18" s="63" customFormat="1" x14ac:dyDescent="0.2">
      <c r="A31" s="121" t="s">
        <v>17</v>
      </c>
      <c r="B31" s="194" t="s">
        <v>0</v>
      </c>
      <c r="C31" s="39"/>
      <c r="D31" s="52"/>
      <c r="E31" s="52"/>
      <c r="F31" s="52"/>
      <c r="G31" s="52"/>
      <c r="H31" s="52"/>
      <c r="I31" s="101"/>
      <c r="J31" s="116"/>
      <c r="K31" s="139"/>
      <c r="L31" s="139"/>
      <c r="M31" s="139"/>
      <c r="N31" s="139"/>
      <c r="O31" s="139"/>
      <c r="P31" s="139"/>
      <c r="Q31" s="139"/>
      <c r="R31" s="62"/>
    </row>
    <row r="32" spans="1:18" s="61" customFormat="1" x14ac:dyDescent="0.2">
      <c r="A32" s="216"/>
      <c r="B32" s="195" t="s">
        <v>62</v>
      </c>
      <c r="C32" s="43" t="s">
        <v>14</v>
      </c>
      <c r="D32" s="77">
        <v>220</v>
      </c>
      <c r="E32" s="53">
        <v>3.7</v>
      </c>
      <c r="F32" s="53">
        <v>5.78</v>
      </c>
      <c r="G32" s="53">
        <v>19.670000000000002</v>
      </c>
      <c r="H32" s="45">
        <v>187.3</v>
      </c>
      <c r="I32" s="164">
        <v>183</v>
      </c>
      <c r="J32" s="116"/>
      <c r="R32" s="63"/>
    </row>
    <row r="33" spans="1:34" x14ac:dyDescent="0.2">
      <c r="A33" s="214"/>
      <c r="B33" s="184" t="s">
        <v>47</v>
      </c>
      <c r="C33" s="43" t="s">
        <v>14</v>
      </c>
      <c r="D33" s="44">
        <v>200</v>
      </c>
      <c r="E33" s="45">
        <v>0.3</v>
      </c>
      <c r="F33" s="45">
        <v>0.1</v>
      </c>
      <c r="G33" s="45">
        <v>9.5</v>
      </c>
      <c r="H33" s="45">
        <v>40</v>
      </c>
      <c r="I33" s="86">
        <v>459</v>
      </c>
      <c r="K33" s="61"/>
      <c r="L33" s="61"/>
      <c r="M33" s="61"/>
      <c r="N33" s="61"/>
      <c r="O33" s="61"/>
      <c r="P33" s="61"/>
      <c r="Q33" s="61"/>
      <c r="R33" s="61"/>
    </row>
    <row r="34" spans="1:34" x14ac:dyDescent="0.2">
      <c r="A34" s="214"/>
      <c r="B34" s="186" t="s">
        <v>28</v>
      </c>
      <c r="C34" s="8" t="s">
        <v>14</v>
      </c>
      <c r="D34" s="33">
        <v>30</v>
      </c>
      <c r="E34" s="1">
        <v>2.25</v>
      </c>
      <c r="F34" s="1">
        <v>0.87</v>
      </c>
      <c r="G34" s="1">
        <v>15.4</v>
      </c>
      <c r="H34" s="1">
        <v>78.599999999999994</v>
      </c>
      <c r="I34" s="102">
        <v>111</v>
      </c>
    </row>
    <row r="35" spans="1:34" s="29" customFormat="1" x14ac:dyDescent="0.2">
      <c r="A35" s="214"/>
      <c r="B35" s="186" t="s">
        <v>41</v>
      </c>
      <c r="C35" s="43" t="s">
        <v>14</v>
      </c>
      <c r="D35" s="44">
        <v>10</v>
      </c>
      <c r="E35" s="1">
        <v>0.08</v>
      </c>
      <c r="F35" s="1">
        <v>7.2</v>
      </c>
      <c r="G35" s="1">
        <v>0.13</v>
      </c>
      <c r="H35" s="1">
        <v>73.180000000000007</v>
      </c>
      <c r="I35" s="103">
        <v>79</v>
      </c>
      <c r="J35" s="79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46" customFormat="1" x14ac:dyDescent="0.2">
      <c r="A36" s="126"/>
      <c r="B36" s="196" t="s">
        <v>2</v>
      </c>
      <c r="C36" s="55"/>
      <c r="D36" s="56">
        <f>SUM(D32:D35)</f>
        <v>460</v>
      </c>
      <c r="E36" s="56">
        <f>SUM(E32:E35)</f>
        <v>6.33</v>
      </c>
      <c r="F36" s="56">
        <f>SUM(F32:F35)</f>
        <v>13.95</v>
      </c>
      <c r="G36" s="56">
        <f>SUM(G32:G35)</f>
        <v>44.7</v>
      </c>
      <c r="H36" s="56">
        <f>SUM(H32:H35)</f>
        <v>379.08</v>
      </c>
      <c r="I36" s="143"/>
      <c r="J36" s="79"/>
      <c r="K36"/>
      <c r="L36"/>
      <c r="M36"/>
      <c r="N36"/>
      <c r="O36"/>
      <c r="P36"/>
      <c r="Q36"/>
      <c r="R36"/>
    </row>
    <row r="37" spans="1:34" s="46" customFormat="1" x14ac:dyDescent="0.2">
      <c r="A37" s="127"/>
      <c r="B37" s="197" t="s">
        <v>3</v>
      </c>
      <c r="C37" s="57"/>
      <c r="D37" s="58"/>
      <c r="E37" s="59"/>
      <c r="F37" s="59"/>
      <c r="G37" s="59"/>
      <c r="H37" s="59"/>
      <c r="I37" s="104"/>
      <c r="J37" s="79"/>
      <c r="K37"/>
      <c r="L37"/>
      <c r="M37"/>
      <c r="N37"/>
      <c r="O37"/>
      <c r="P37"/>
      <c r="Q37"/>
    </row>
    <row r="38" spans="1:34" s="46" customFormat="1" x14ac:dyDescent="0.2">
      <c r="A38" s="214"/>
      <c r="B38" s="198" t="s">
        <v>51</v>
      </c>
      <c r="C38" s="8" t="s">
        <v>14</v>
      </c>
      <c r="D38" s="32">
        <v>100</v>
      </c>
      <c r="E38" s="32">
        <v>0.67</v>
      </c>
      <c r="F38" s="32">
        <v>0.1</v>
      </c>
      <c r="G38" s="32">
        <v>1.9</v>
      </c>
      <c r="H38" s="32">
        <v>59.33</v>
      </c>
      <c r="I38" s="32">
        <v>148</v>
      </c>
      <c r="J38" s="79"/>
      <c r="K38"/>
      <c r="L38"/>
      <c r="M38"/>
      <c r="N38"/>
      <c r="O38"/>
      <c r="P38"/>
      <c r="Q38"/>
    </row>
    <row r="39" spans="1:34" s="42" customFormat="1" x14ac:dyDescent="0.2">
      <c r="A39" s="214"/>
      <c r="B39" s="188" t="s">
        <v>63</v>
      </c>
      <c r="C39" s="43" t="s">
        <v>14</v>
      </c>
      <c r="D39" s="32">
        <v>250</v>
      </c>
      <c r="E39" s="32">
        <v>1.6</v>
      </c>
      <c r="F39" s="32">
        <v>5.08</v>
      </c>
      <c r="G39" s="32">
        <v>17.05</v>
      </c>
      <c r="H39" s="32">
        <v>120.25</v>
      </c>
      <c r="I39" s="97">
        <v>155</v>
      </c>
      <c r="J39" s="79"/>
      <c r="K39"/>
      <c r="L39"/>
      <c r="M39"/>
      <c r="N39"/>
      <c r="O39"/>
      <c r="P39"/>
      <c r="Q39"/>
      <c r="R39" s="46"/>
    </row>
    <row r="40" spans="1:34" x14ac:dyDescent="0.2">
      <c r="A40" s="214"/>
      <c r="B40" s="188" t="s">
        <v>48</v>
      </c>
      <c r="C40" s="8" t="s">
        <v>14</v>
      </c>
      <c r="D40" s="33">
        <v>280</v>
      </c>
      <c r="E40" s="1">
        <v>17.22</v>
      </c>
      <c r="F40" s="1">
        <v>11.67</v>
      </c>
      <c r="G40" s="1">
        <v>35</v>
      </c>
      <c r="H40" s="1">
        <v>411.25</v>
      </c>
      <c r="I40" s="98">
        <v>375</v>
      </c>
      <c r="R40" s="42"/>
    </row>
    <row r="41" spans="1:34" x14ac:dyDescent="0.2">
      <c r="A41" s="214"/>
      <c r="B41" s="199" t="s">
        <v>39</v>
      </c>
      <c r="C41" s="8" t="s">
        <v>14</v>
      </c>
      <c r="D41" s="69">
        <v>200</v>
      </c>
      <c r="E41" s="15">
        <v>0.6</v>
      </c>
      <c r="F41" s="15">
        <v>0</v>
      </c>
      <c r="G41" s="15">
        <v>20.100000000000001</v>
      </c>
      <c r="H41" s="14">
        <v>84</v>
      </c>
      <c r="I41" s="97">
        <v>495</v>
      </c>
    </row>
    <row r="42" spans="1:34" s="42" customFormat="1" x14ac:dyDescent="0.2">
      <c r="A42" s="214"/>
      <c r="B42" s="182" t="s">
        <v>15</v>
      </c>
      <c r="C42" s="8" t="s">
        <v>14</v>
      </c>
      <c r="D42" s="33">
        <v>30</v>
      </c>
      <c r="E42" s="1">
        <v>1.98</v>
      </c>
      <c r="F42" s="1">
        <v>0.36</v>
      </c>
      <c r="G42" s="1">
        <v>10.199999999999999</v>
      </c>
      <c r="H42" s="1">
        <v>54.3</v>
      </c>
      <c r="I42" s="105">
        <v>110</v>
      </c>
      <c r="J42" s="79"/>
      <c r="K42"/>
      <c r="L42"/>
      <c r="M42"/>
      <c r="N42"/>
      <c r="O42"/>
      <c r="P42"/>
      <c r="Q42"/>
      <c r="R42"/>
    </row>
    <row r="43" spans="1:34" s="46" customFormat="1" ht="15.75" customHeight="1" x14ac:dyDescent="0.2">
      <c r="A43" s="127"/>
      <c r="B43" s="182" t="s">
        <v>28</v>
      </c>
      <c r="C43" s="8" t="s">
        <v>14</v>
      </c>
      <c r="D43" s="33">
        <v>30</v>
      </c>
      <c r="E43" s="1">
        <v>2.25</v>
      </c>
      <c r="F43" s="1">
        <v>0.87</v>
      </c>
      <c r="G43" s="1">
        <v>15.4</v>
      </c>
      <c r="H43" s="1">
        <v>78.599999999999994</v>
      </c>
      <c r="I43" s="102">
        <v>111</v>
      </c>
      <c r="J43" s="79"/>
      <c r="K43"/>
      <c r="L43"/>
      <c r="M43"/>
      <c r="N43"/>
      <c r="O43"/>
      <c r="P43"/>
      <c r="Q43"/>
      <c r="R43"/>
    </row>
    <row r="44" spans="1:34" s="46" customFormat="1" ht="16.5" customHeight="1" x14ac:dyDescent="0.2">
      <c r="A44" s="127"/>
      <c r="B44" s="189" t="s">
        <v>11</v>
      </c>
      <c r="C44" s="50" t="s">
        <v>14</v>
      </c>
      <c r="D44" s="57">
        <f>SUM(D38:D43)</f>
        <v>890</v>
      </c>
      <c r="E44" s="64">
        <f>SUM(E38:E43)</f>
        <v>24.32</v>
      </c>
      <c r="F44" s="64">
        <f>SUM(F38:F43)</f>
        <v>18.080000000000002</v>
      </c>
      <c r="G44" s="64">
        <f>SUM(G38:G43)</f>
        <v>99.65000000000002</v>
      </c>
      <c r="H44" s="65">
        <f>SUM(H38:H43)</f>
        <v>807.7299999999999</v>
      </c>
      <c r="I44" s="104"/>
      <c r="J44" s="79"/>
      <c r="K44"/>
      <c r="L44"/>
      <c r="M44"/>
      <c r="N44"/>
      <c r="O44"/>
      <c r="P44"/>
      <c r="Q44"/>
    </row>
    <row r="45" spans="1:34" s="46" customFormat="1" x14ac:dyDescent="0.2">
      <c r="A45" s="127"/>
      <c r="B45" s="190" t="s">
        <v>45</v>
      </c>
      <c r="C45" s="43"/>
      <c r="D45" s="57"/>
      <c r="E45" s="64"/>
      <c r="F45" s="64"/>
      <c r="G45" s="64"/>
      <c r="H45" s="65"/>
      <c r="I45" s="104"/>
      <c r="J45" s="79"/>
      <c r="K45"/>
      <c r="L45"/>
      <c r="M45"/>
      <c r="N45"/>
      <c r="O45"/>
      <c r="P45"/>
      <c r="Q45"/>
    </row>
    <row r="46" spans="1:34" s="46" customFormat="1" x14ac:dyDescent="0.2">
      <c r="A46" s="127"/>
      <c r="B46" s="182" t="s">
        <v>64</v>
      </c>
      <c r="C46" s="8" t="s">
        <v>14</v>
      </c>
      <c r="D46" s="33">
        <v>200</v>
      </c>
      <c r="E46" s="1">
        <v>5.8</v>
      </c>
      <c r="F46" s="1">
        <v>5.3</v>
      </c>
      <c r="G46" s="1">
        <v>9.1</v>
      </c>
      <c r="H46" s="1">
        <v>107</v>
      </c>
      <c r="I46" s="151" t="s">
        <v>59</v>
      </c>
      <c r="J46" s="79"/>
      <c r="K46"/>
      <c r="L46"/>
      <c r="M46"/>
      <c r="N46"/>
      <c r="O46"/>
      <c r="P46"/>
      <c r="Q46"/>
    </row>
    <row r="47" spans="1:34" s="46" customFormat="1" x14ac:dyDescent="0.2">
      <c r="A47" s="127"/>
      <c r="B47" s="182" t="s">
        <v>65</v>
      </c>
      <c r="C47" s="8" t="s">
        <v>14</v>
      </c>
      <c r="D47" s="33">
        <v>75</v>
      </c>
      <c r="E47" s="1">
        <v>4.8</v>
      </c>
      <c r="F47" s="1">
        <v>13.2</v>
      </c>
      <c r="G47" s="1">
        <v>4.2</v>
      </c>
      <c r="H47" s="1">
        <v>288</v>
      </c>
      <c r="I47" s="151" t="s">
        <v>59</v>
      </c>
      <c r="J47" s="79"/>
      <c r="K47"/>
      <c r="L47"/>
      <c r="M47"/>
      <c r="N47"/>
      <c r="O47"/>
      <c r="P47"/>
      <c r="Q47"/>
    </row>
    <row r="48" spans="1:34" s="46" customFormat="1" x14ac:dyDescent="0.2">
      <c r="A48" s="127"/>
      <c r="B48" s="182" t="s">
        <v>66</v>
      </c>
      <c r="C48" s="8" t="s">
        <v>14</v>
      </c>
      <c r="D48" s="33">
        <v>90</v>
      </c>
      <c r="E48" s="1">
        <v>8.82</v>
      </c>
      <c r="F48" s="1">
        <v>45.36</v>
      </c>
      <c r="G48" s="1">
        <v>31.23</v>
      </c>
      <c r="H48" s="1">
        <v>498.6</v>
      </c>
      <c r="I48" s="151" t="s">
        <v>59</v>
      </c>
      <c r="J48" s="79"/>
      <c r="K48"/>
      <c r="L48"/>
      <c r="M48"/>
      <c r="N48"/>
      <c r="O48"/>
      <c r="P48"/>
      <c r="Q48"/>
    </row>
    <row r="49" spans="1:34" s="46" customFormat="1" x14ac:dyDescent="0.2">
      <c r="A49" s="127"/>
      <c r="B49" s="185" t="s">
        <v>38</v>
      </c>
      <c r="C49" s="7" t="s">
        <v>14</v>
      </c>
      <c r="D49" s="33">
        <v>300</v>
      </c>
      <c r="E49" s="1">
        <v>2.7</v>
      </c>
      <c r="F49" s="1">
        <v>0.6</v>
      </c>
      <c r="G49" s="1">
        <v>24.3</v>
      </c>
      <c r="H49" s="1">
        <v>147.6</v>
      </c>
      <c r="I49" s="102">
        <v>82</v>
      </c>
      <c r="J49" s="79"/>
      <c r="K49"/>
      <c r="L49"/>
      <c r="M49"/>
      <c r="N49"/>
      <c r="O49"/>
      <c r="P49"/>
      <c r="Q49"/>
    </row>
    <row r="50" spans="1:34" s="46" customFormat="1" x14ac:dyDescent="0.2">
      <c r="A50" s="127"/>
      <c r="B50" s="186" t="s">
        <v>35</v>
      </c>
      <c r="C50" s="8" t="s">
        <v>14</v>
      </c>
      <c r="D50" s="165">
        <v>250</v>
      </c>
      <c r="E50" s="66">
        <v>0.8</v>
      </c>
      <c r="F50" s="66">
        <v>0.75</v>
      </c>
      <c r="G50" s="66">
        <v>25.75</v>
      </c>
      <c r="H50" s="66">
        <v>117.5</v>
      </c>
      <c r="I50" s="103">
        <v>82</v>
      </c>
      <c r="J50" s="79"/>
      <c r="K50"/>
      <c r="L50"/>
      <c r="M50"/>
      <c r="N50"/>
      <c r="O50"/>
      <c r="P50"/>
      <c r="Q50"/>
    </row>
    <row r="51" spans="1:34" s="46" customFormat="1" x14ac:dyDescent="0.2">
      <c r="A51" s="127"/>
      <c r="B51" s="192" t="s">
        <v>46</v>
      </c>
      <c r="C51" s="26" t="s">
        <v>14</v>
      </c>
      <c r="D51" s="57">
        <v>230</v>
      </c>
      <c r="E51" s="64">
        <f>SUM(E46:E50)</f>
        <v>22.92</v>
      </c>
      <c r="F51" s="64">
        <f>SUM(F46:F50)</f>
        <v>65.209999999999994</v>
      </c>
      <c r="G51" s="64">
        <f>SUM(G46:G50)</f>
        <v>94.58</v>
      </c>
      <c r="H51" s="65">
        <f>SUM(H46:H50)</f>
        <v>1158.7</v>
      </c>
      <c r="I51" s="104"/>
      <c r="J51" s="79"/>
      <c r="K51"/>
      <c r="L51"/>
      <c r="M51"/>
      <c r="N51"/>
      <c r="O51"/>
      <c r="P51"/>
      <c r="Q51"/>
    </row>
    <row r="52" spans="1:34" s="42" customFormat="1" x14ac:dyDescent="0.2">
      <c r="A52" s="128"/>
      <c r="B52" s="200" t="s">
        <v>12</v>
      </c>
      <c r="C52" s="3"/>
      <c r="D52" s="5">
        <f>SUM(D46:D50)</f>
        <v>915</v>
      </c>
      <c r="E52" s="5">
        <f>SUM(E36,E44,E51)</f>
        <v>53.57</v>
      </c>
      <c r="F52" s="5">
        <f>SUM(F36,F44,F51)</f>
        <v>97.24</v>
      </c>
      <c r="G52" s="5">
        <f>SUM(G36,G44,G51)</f>
        <v>238.93</v>
      </c>
      <c r="H52" s="5">
        <f>SUM(H36,H44,H51)</f>
        <v>2345.5100000000002</v>
      </c>
      <c r="I52" s="97"/>
      <c r="J52" s="79"/>
      <c r="K52"/>
      <c r="L52"/>
      <c r="M52"/>
      <c r="N52"/>
      <c r="O52"/>
      <c r="P52"/>
      <c r="Q52"/>
      <c r="R52" s="46"/>
    </row>
    <row r="53" spans="1:34" s="49" customFormat="1" x14ac:dyDescent="0.2">
      <c r="A53" s="121" t="s">
        <v>16</v>
      </c>
      <c r="B53" s="201" t="s">
        <v>0</v>
      </c>
      <c r="C53" s="39"/>
      <c r="D53" s="91"/>
      <c r="E53" s="91"/>
      <c r="F53" s="91"/>
      <c r="G53" s="91"/>
      <c r="H53" s="91"/>
      <c r="I53" s="107"/>
      <c r="J53" s="79"/>
      <c r="K53"/>
      <c r="L53"/>
      <c r="M53"/>
      <c r="N53"/>
      <c r="O53"/>
      <c r="P53"/>
      <c r="Q53"/>
      <c r="R53" s="42"/>
    </row>
    <row r="54" spans="1:34" x14ac:dyDescent="0.2">
      <c r="A54" s="57"/>
      <c r="B54" s="188" t="s">
        <v>67</v>
      </c>
      <c r="C54" s="7" t="s">
        <v>14</v>
      </c>
      <c r="D54" s="32">
        <v>250</v>
      </c>
      <c r="E54" s="14">
        <v>10.199999999999999</v>
      </c>
      <c r="F54" s="14">
        <v>12.8</v>
      </c>
      <c r="G54" s="14">
        <v>42.3</v>
      </c>
      <c r="H54" s="14">
        <v>325</v>
      </c>
      <c r="I54" s="97">
        <v>182</v>
      </c>
      <c r="R54" s="49"/>
    </row>
    <row r="55" spans="1:34" x14ac:dyDescent="0.2">
      <c r="A55" s="215"/>
      <c r="B55" s="184" t="s">
        <v>1</v>
      </c>
      <c r="C55" s="43" t="s">
        <v>14</v>
      </c>
      <c r="D55" s="44">
        <v>200</v>
      </c>
      <c r="E55" s="45">
        <v>0.2</v>
      </c>
      <c r="F55" s="45">
        <v>0.1</v>
      </c>
      <c r="G55" s="45">
        <v>9.3000000000000007</v>
      </c>
      <c r="H55" s="45">
        <v>38</v>
      </c>
      <c r="I55" s="86">
        <v>457</v>
      </c>
    </row>
    <row r="56" spans="1:34" s="42" customFormat="1" x14ac:dyDescent="0.2">
      <c r="A56" s="215"/>
      <c r="B56" s="186" t="s">
        <v>28</v>
      </c>
      <c r="C56" s="8" t="s">
        <v>14</v>
      </c>
      <c r="D56" s="33">
        <v>20</v>
      </c>
      <c r="E56" s="1">
        <v>1.5</v>
      </c>
      <c r="F56" s="1">
        <v>0.57999999999999996</v>
      </c>
      <c r="G56" s="1">
        <v>10.28</v>
      </c>
      <c r="H56" s="1">
        <v>52.4</v>
      </c>
      <c r="I56" s="102">
        <v>111</v>
      </c>
      <c r="J56" s="79"/>
      <c r="K56"/>
      <c r="L56"/>
      <c r="M56"/>
      <c r="N56"/>
      <c r="O56"/>
      <c r="P56"/>
      <c r="Q56"/>
      <c r="R56"/>
    </row>
    <row r="57" spans="1:34" s="49" customFormat="1" x14ac:dyDescent="0.2">
      <c r="A57" s="215"/>
      <c r="B57" s="186" t="s">
        <v>68</v>
      </c>
      <c r="C57" s="43" t="s">
        <v>14</v>
      </c>
      <c r="D57" s="44">
        <v>10</v>
      </c>
      <c r="E57" s="1">
        <v>0.15</v>
      </c>
      <c r="F57" s="1">
        <v>6.2</v>
      </c>
      <c r="G57" s="1">
        <v>1.86</v>
      </c>
      <c r="H57" s="1">
        <v>64.2</v>
      </c>
      <c r="I57" s="103" t="s">
        <v>59</v>
      </c>
      <c r="J57" s="79"/>
      <c r="K57"/>
      <c r="L57"/>
      <c r="M57"/>
      <c r="N57"/>
      <c r="O57"/>
      <c r="P57"/>
      <c r="Q57"/>
      <c r="R57" s="42"/>
    </row>
    <row r="58" spans="1:34" x14ac:dyDescent="0.2">
      <c r="A58" s="215"/>
      <c r="B58" s="199" t="s">
        <v>34</v>
      </c>
      <c r="C58" s="7" t="s">
        <v>14</v>
      </c>
      <c r="D58" s="33">
        <v>250</v>
      </c>
      <c r="E58" s="14">
        <v>2.7</v>
      </c>
      <c r="F58" s="14">
        <v>1.5</v>
      </c>
      <c r="G58" s="14">
        <v>57</v>
      </c>
      <c r="H58" s="14">
        <v>240</v>
      </c>
      <c r="I58" s="103">
        <v>82</v>
      </c>
      <c r="R58" s="49"/>
    </row>
    <row r="59" spans="1:34" x14ac:dyDescent="0.2">
      <c r="A59" s="215"/>
      <c r="B59" s="196" t="s">
        <v>2</v>
      </c>
      <c r="C59" s="9" t="s">
        <v>14</v>
      </c>
      <c r="D59" s="18">
        <f>SUM(D54:D58)</f>
        <v>730</v>
      </c>
      <c r="E59" s="18">
        <f>SUM(E54:E58)</f>
        <v>14.75</v>
      </c>
      <c r="F59" s="18">
        <f>SUM(F54:F58)</f>
        <v>21.18</v>
      </c>
      <c r="G59" s="18">
        <f>SUM(G54:G58)</f>
        <v>120.74</v>
      </c>
      <c r="H59" s="18">
        <f>SUM(H54:H58)</f>
        <v>719.59999999999991</v>
      </c>
      <c r="I59" s="108"/>
    </row>
    <row r="60" spans="1:34" x14ac:dyDescent="0.2">
      <c r="A60" s="215"/>
      <c r="B60" s="202" t="s">
        <v>37</v>
      </c>
      <c r="C60" s="8"/>
      <c r="D60" s="32"/>
      <c r="E60" s="14"/>
      <c r="F60" s="14"/>
      <c r="G60" s="14"/>
      <c r="H60" s="14"/>
      <c r="I60" s="99"/>
    </row>
    <row r="61" spans="1:34" s="29" customFormat="1" x14ac:dyDescent="0.2">
      <c r="A61" s="215"/>
      <c r="B61" s="188" t="s">
        <v>52</v>
      </c>
      <c r="C61" s="8" t="s">
        <v>14</v>
      </c>
      <c r="D61" s="32">
        <v>100</v>
      </c>
      <c r="E61" s="14">
        <v>1.1000000000000001</v>
      </c>
      <c r="F61" s="14">
        <v>0.2</v>
      </c>
      <c r="G61" s="14">
        <v>3.8</v>
      </c>
      <c r="H61" s="14">
        <v>24</v>
      </c>
      <c r="I61" s="97">
        <v>148</v>
      </c>
      <c r="J61" s="7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92" customFormat="1" x14ac:dyDescent="0.2">
      <c r="A62" s="215"/>
      <c r="B62" s="199" t="s">
        <v>69</v>
      </c>
      <c r="C62" s="70" t="s">
        <v>14</v>
      </c>
      <c r="D62" s="7">
        <v>250</v>
      </c>
      <c r="E62" s="38">
        <v>10.45</v>
      </c>
      <c r="F62" s="38">
        <v>4.6500000000000004</v>
      </c>
      <c r="G62" s="38">
        <v>18.55</v>
      </c>
      <c r="H62" s="38">
        <v>160.38</v>
      </c>
      <c r="I62" s="111" t="s">
        <v>70</v>
      </c>
      <c r="J62" s="141"/>
      <c r="K62"/>
      <c r="L62"/>
      <c r="M62"/>
      <c r="N62"/>
      <c r="O62"/>
      <c r="P62"/>
      <c r="Q62"/>
      <c r="R62"/>
    </row>
    <row r="63" spans="1:34" x14ac:dyDescent="0.2">
      <c r="A63" s="215"/>
      <c r="B63" s="203" t="s">
        <v>71</v>
      </c>
      <c r="C63" s="7" t="s">
        <v>14</v>
      </c>
      <c r="D63" s="32">
        <v>240</v>
      </c>
      <c r="E63" s="32">
        <v>24.1</v>
      </c>
      <c r="F63" s="32">
        <v>22.5</v>
      </c>
      <c r="G63" s="14">
        <v>20.7</v>
      </c>
      <c r="H63" s="32">
        <v>381.5</v>
      </c>
      <c r="I63" s="106" t="s">
        <v>72</v>
      </c>
      <c r="K63" s="93"/>
      <c r="L63" s="93"/>
      <c r="M63" s="93"/>
      <c r="N63" s="93"/>
      <c r="O63" s="93"/>
      <c r="P63" s="93"/>
      <c r="Q63" s="93"/>
      <c r="R63" s="138"/>
    </row>
    <row r="64" spans="1:34" x14ac:dyDescent="0.2">
      <c r="A64" s="215"/>
      <c r="B64" s="183" t="s">
        <v>73</v>
      </c>
      <c r="C64" s="43" t="s">
        <v>14</v>
      </c>
      <c r="D64" s="33">
        <v>200</v>
      </c>
      <c r="E64" s="169">
        <v>0.2</v>
      </c>
      <c r="F64" s="169">
        <v>0</v>
      </c>
      <c r="G64" s="169">
        <v>14</v>
      </c>
      <c r="H64" s="169">
        <v>28</v>
      </c>
      <c r="I64" s="173" t="s">
        <v>97</v>
      </c>
    </row>
    <row r="65" spans="1:18" x14ac:dyDescent="0.2">
      <c r="A65" s="215"/>
      <c r="B65" s="182" t="s">
        <v>15</v>
      </c>
      <c r="C65" s="8" t="s">
        <v>14</v>
      </c>
      <c r="D65" s="78">
        <v>30</v>
      </c>
      <c r="E65" s="48">
        <v>1.98</v>
      </c>
      <c r="F65" s="48">
        <v>0.36</v>
      </c>
      <c r="G65" s="48">
        <v>10.199999999999999</v>
      </c>
      <c r="H65" s="48">
        <v>54.3</v>
      </c>
      <c r="I65" s="105">
        <v>110</v>
      </c>
      <c r="J65"/>
    </row>
    <row r="66" spans="1:18" x14ac:dyDescent="0.2">
      <c r="A66" s="215"/>
      <c r="B66" s="182" t="s">
        <v>28</v>
      </c>
      <c r="C66" s="8" t="s">
        <v>14</v>
      </c>
      <c r="D66" s="33">
        <v>30</v>
      </c>
      <c r="E66" s="1">
        <v>2.25</v>
      </c>
      <c r="F66" s="1">
        <v>0.87</v>
      </c>
      <c r="G66" s="1">
        <v>15.4</v>
      </c>
      <c r="H66" s="1">
        <v>78.599999999999994</v>
      </c>
      <c r="I66" s="102">
        <v>111</v>
      </c>
    </row>
    <row r="67" spans="1:18" x14ac:dyDescent="0.2">
      <c r="A67" s="127"/>
      <c r="B67" s="189" t="s">
        <v>11</v>
      </c>
      <c r="C67" s="13" t="s">
        <v>14</v>
      </c>
      <c r="D67" s="13">
        <f>SUM(D61:D66)</f>
        <v>850</v>
      </c>
      <c r="E67" s="71">
        <f>SUM(E61:E66)</f>
        <v>40.08</v>
      </c>
      <c r="F67" s="17">
        <f>SUM(F61:F66)</f>
        <v>28.580000000000002</v>
      </c>
      <c r="G67" s="17">
        <f>SUM(G61:G66)</f>
        <v>82.65</v>
      </c>
      <c r="H67" s="17">
        <f>SUM(H61:H65)</f>
        <v>648.17999999999995</v>
      </c>
      <c r="I67" s="97"/>
    </row>
    <row r="68" spans="1:18" x14ac:dyDescent="0.2">
      <c r="A68" s="127"/>
      <c r="B68" s="190" t="s">
        <v>45</v>
      </c>
      <c r="C68" s="43"/>
      <c r="D68" s="57"/>
      <c r="E68" s="71"/>
      <c r="F68" s="17"/>
      <c r="G68" s="17"/>
      <c r="H68" s="17"/>
      <c r="I68" s="97"/>
    </row>
    <row r="69" spans="1:18" x14ac:dyDescent="0.2">
      <c r="A69" s="127"/>
      <c r="B69" s="183" t="s">
        <v>58</v>
      </c>
      <c r="C69" s="43" t="s">
        <v>14</v>
      </c>
      <c r="D69" s="77">
        <v>200</v>
      </c>
      <c r="E69" s="53">
        <v>1</v>
      </c>
      <c r="F69" s="53">
        <v>0.2</v>
      </c>
      <c r="G69" s="53">
        <v>20.2</v>
      </c>
      <c r="H69" s="45">
        <v>86.6</v>
      </c>
      <c r="I69" s="145" t="s">
        <v>59</v>
      </c>
    </row>
    <row r="70" spans="1:18" x14ac:dyDescent="0.2">
      <c r="A70" s="127"/>
      <c r="B70" s="183" t="s">
        <v>74</v>
      </c>
      <c r="C70" s="166" t="s">
        <v>14</v>
      </c>
      <c r="D70" s="54">
        <v>130</v>
      </c>
      <c r="E70" s="167">
        <v>5.46</v>
      </c>
      <c r="F70" s="167">
        <v>9.75</v>
      </c>
      <c r="G70" s="167">
        <v>14.82</v>
      </c>
      <c r="H70" s="168">
        <v>143</v>
      </c>
      <c r="I70" s="145" t="s">
        <v>59</v>
      </c>
    </row>
    <row r="71" spans="1:18" x14ac:dyDescent="0.2">
      <c r="A71" s="127"/>
      <c r="B71" s="204" t="s">
        <v>75</v>
      </c>
      <c r="C71" s="149" t="s">
        <v>14</v>
      </c>
      <c r="D71" s="150">
        <v>120</v>
      </c>
      <c r="E71" s="150">
        <v>7.2</v>
      </c>
      <c r="F71" s="150">
        <v>24</v>
      </c>
      <c r="G71" s="150">
        <v>57</v>
      </c>
      <c r="H71" s="150">
        <v>480</v>
      </c>
      <c r="I71" s="145" t="s">
        <v>59</v>
      </c>
    </row>
    <row r="72" spans="1:18" x14ac:dyDescent="0.2">
      <c r="A72" s="127"/>
      <c r="B72" s="185" t="s">
        <v>38</v>
      </c>
      <c r="C72" s="7" t="s">
        <v>14</v>
      </c>
      <c r="D72" s="33">
        <v>300</v>
      </c>
      <c r="E72" s="1">
        <v>2.7</v>
      </c>
      <c r="F72" s="1">
        <v>0.6</v>
      </c>
      <c r="G72" s="1">
        <v>24.3</v>
      </c>
      <c r="H72" s="1">
        <v>147.6</v>
      </c>
      <c r="I72" s="102">
        <v>82</v>
      </c>
    </row>
    <row r="73" spans="1:18" x14ac:dyDescent="0.2">
      <c r="A73" s="127"/>
      <c r="B73" s="192" t="s">
        <v>46</v>
      </c>
      <c r="C73" s="26" t="s">
        <v>14</v>
      </c>
      <c r="D73" s="57">
        <v>750</v>
      </c>
      <c r="E73" s="71">
        <f>SUM(E69:E72)</f>
        <v>16.36</v>
      </c>
      <c r="F73" s="17">
        <f>SUM(F69:F72)</f>
        <v>34.550000000000004</v>
      </c>
      <c r="G73" s="17">
        <f>SUM(G69:G72)</f>
        <v>116.32</v>
      </c>
      <c r="H73" s="17">
        <f>SUM(H69:H72)</f>
        <v>857.2</v>
      </c>
      <c r="I73" s="97"/>
      <c r="K73" s="238"/>
      <c r="L73" s="153"/>
      <c r="M73" s="70"/>
      <c r="N73" s="181"/>
      <c r="O73" s="181"/>
      <c r="P73" s="181"/>
      <c r="Q73" s="181"/>
      <c r="R73" s="237"/>
    </row>
    <row r="74" spans="1:18" x14ac:dyDescent="0.2">
      <c r="A74" s="75"/>
      <c r="B74" s="200" t="s">
        <v>12</v>
      </c>
      <c r="C74" s="16"/>
      <c r="D74" s="73">
        <v>2330</v>
      </c>
      <c r="E74" s="17">
        <f>SUM(E59,E67,E73)</f>
        <v>71.19</v>
      </c>
      <c r="F74" s="17">
        <f>SUM(F59,F67,F73)</f>
        <v>84.31</v>
      </c>
      <c r="G74" s="17">
        <f>SUM(G59,G67,G73)</f>
        <v>319.70999999999998</v>
      </c>
      <c r="H74" s="17">
        <f>SUM(H59,H67,H73)</f>
        <v>2224.9799999999996</v>
      </c>
      <c r="I74" s="109"/>
    </row>
    <row r="75" spans="1:18" ht="13.7" customHeight="1" x14ac:dyDescent="0.2">
      <c r="A75" s="124" t="s">
        <v>18</v>
      </c>
      <c r="B75" s="205" t="s">
        <v>0</v>
      </c>
      <c r="C75" s="27"/>
      <c r="D75" s="28"/>
      <c r="E75" s="28"/>
      <c r="F75" s="28"/>
      <c r="G75" s="28"/>
      <c r="H75" s="28"/>
      <c r="I75" s="110"/>
    </row>
    <row r="76" spans="1:18" s="93" customFormat="1" ht="13.7" customHeight="1" x14ac:dyDescent="0.2">
      <c r="A76" s="160"/>
      <c r="B76" s="198" t="s">
        <v>43</v>
      </c>
      <c r="C76" s="8" t="s">
        <v>14</v>
      </c>
      <c r="D76" s="32">
        <v>220</v>
      </c>
      <c r="E76" s="32">
        <v>6.12</v>
      </c>
      <c r="F76" s="32">
        <v>7.34</v>
      </c>
      <c r="G76" s="32">
        <v>29.46</v>
      </c>
      <c r="H76" s="32">
        <v>253</v>
      </c>
      <c r="I76" s="32">
        <v>229</v>
      </c>
      <c r="J76" s="141"/>
    </row>
    <row r="77" spans="1:18" ht="12.75" customHeight="1" x14ac:dyDescent="0.2">
      <c r="A77" s="212"/>
      <c r="B77" s="206" t="s">
        <v>10</v>
      </c>
      <c r="C77" s="43" t="s">
        <v>14</v>
      </c>
      <c r="D77" s="54">
        <v>200</v>
      </c>
      <c r="E77" s="1">
        <v>2.8</v>
      </c>
      <c r="F77" s="1">
        <v>2.5</v>
      </c>
      <c r="G77" s="1">
        <v>13.6</v>
      </c>
      <c r="H77" s="1">
        <v>88</v>
      </c>
      <c r="I77" s="144">
        <v>465</v>
      </c>
    </row>
    <row r="78" spans="1:18" ht="13.35" hidden="1" customHeight="1" x14ac:dyDescent="0.2">
      <c r="A78" s="212"/>
      <c r="B78" s="199"/>
      <c r="C78" s="7"/>
      <c r="D78" s="32"/>
      <c r="E78" s="14"/>
      <c r="F78" s="14"/>
      <c r="G78" s="14"/>
      <c r="H78" s="14"/>
      <c r="I78" s="103"/>
    </row>
    <row r="79" spans="1:18" x14ac:dyDescent="0.2">
      <c r="A79" s="212"/>
      <c r="B79" s="186" t="s">
        <v>85</v>
      </c>
      <c r="C79" s="8" t="s">
        <v>14</v>
      </c>
      <c r="D79" s="33">
        <v>30</v>
      </c>
      <c r="E79" s="1">
        <v>6.9</v>
      </c>
      <c r="F79" s="1">
        <v>9</v>
      </c>
      <c r="G79" s="1">
        <v>10</v>
      </c>
      <c r="H79" s="1">
        <v>149</v>
      </c>
      <c r="I79" s="103">
        <v>63</v>
      </c>
    </row>
    <row r="80" spans="1:18" x14ac:dyDescent="0.2">
      <c r="A80" s="212"/>
      <c r="B80" s="206" t="s">
        <v>33</v>
      </c>
      <c r="C80" s="43" t="s">
        <v>14</v>
      </c>
      <c r="D80" s="54">
        <v>250</v>
      </c>
      <c r="E80" s="1">
        <v>1</v>
      </c>
      <c r="F80" s="1">
        <v>1</v>
      </c>
      <c r="G80" s="1">
        <v>24.5</v>
      </c>
      <c r="H80" s="1">
        <v>117.5</v>
      </c>
      <c r="I80" s="144">
        <v>82</v>
      </c>
    </row>
    <row r="81" spans="1:34" x14ac:dyDescent="0.2">
      <c r="A81" s="131"/>
      <c r="B81" s="196" t="s">
        <v>2</v>
      </c>
      <c r="C81" s="13" t="s">
        <v>14</v>
      </c>
      <c r="D81" s="13">
        <v>710</v>
      </c>
      <c r="E81" s="13">
        <v>16.82</v>
      </c>
      <c r="F81" s="17">
        <v>19.84</v>
      </c>
      <c r="G81" s="13">
        <v>77.56</v>
      </c>
      <c r="H81" s="17">
        <v>607.5</v>
      </c>
      <c r="I81" s="97"/>
    </row>
    <row r="82" spans="1:34" x14ac:dyDescent="0.2">
      <c r="A82" s="131"/>
      <c r="B82" s="202" t="s">
        <v>3</v>
      </c>
      <c r="C82" s="94"/>
      <c r="D82" s="13"/>
      <c r="E82" s="13"/>
      <c r="F82" s="13"/>
      <c r="G82" s="13"/>
      <c r="H82" s="13"/>
      <c r="I82" s="97"/>
    </row>
    <row r="83" spans="1:34" ht="25.5" x14ac:dyDescent="0.2">
      <c r="A83" s="131"/>
      <c r="B83" s="188" t="s">
        <v>53</v>
      </c>
      <c r="C83" s="7" t="s">
        <v>14</v>
      </c>
      <c r="D83" s="32">
        <v>100</v>
      </c>
      <c r="E83" s="14">
        <v>1</v>
      </c>
      <c r="F83" s="14">
        <v>8.33</v>
      </c>
      <c r="G83" s="14">
        <v>3.5</v>
      </c>
      <c r="H83" s="14">
        <v>73.33</v>
      </c>
      <c r="I83" s="97">
        <v>18</v>
      </c>
    </row>
    <row r="84" spans="1:34" s="42" customFormat="1" x14ac:dyDescent="0.2">
      <c r="A84" s="213"/>
      <c r="B84" s="188" t="s">
        <v>50</v>
      </c>
      <c r="C84" s="7" t="s">
        <v>14</v>
      </c>
      <c r="D84" s="32">
        <v>250</v>
      </c>
      <c r="E84" s="32">
        <v>10.16</v>
      </c>
      <c r="F84" s="32">
        <v>8.1300000000000008</v>
      </c>
      <c r="G84" s="14">
        <v>13.31</v>
      </c>
      <c r="H84" s="32">
        <v>125.88</v>
      </c>
      <c r="I84" s="97">
        <v>119</v>
      </c>
      <c r="J84"/>
      <c r="K84"/>
      <c r="L84"/>
      <c r="M84"/>
      <c r="N84"/>
      <c r="O84"/>
      <c r="P84"/>
      <c r="Q84"/>
      <c r="R84"/>
    </row>
    <row r="85" spans="1:34" x14ac:dyDescent="0.2">
      <c r="A85" s="213"/>
      <c r="B85" s="185" t="s">
        <v>36</v>
      </c>
      <c r="C85" s="23" t="s">
        <v>14</v>
      </c>
      <c r="D85" s="68">
        <v>180</v>
      </c>
      <c r="E85" s="162">
        <v>5.55</v>
      </c>
      <c r="F85" s="162">
        <v>6.66</v>
      </c>
      <c r="G85" s="162">
        <v>35.46</v>
      </c>
      <c r="H85" s="60">
        <v>221.4</v>
      </c>
      <c r="I85" s="104">
        <v>256</v>
      </c>
      <c r="J85"/>
      <c r="R85" s="42"/>
    </row>
    <row r="86" spans="1:34" x14ac:dyDescent="0.2">
      <c r="A86" s="213"/>
      <c r="B86" s="182" t="s">
        <v>56</v>
      </c>
      <c r="C86" s="8" t="s">
        <v>14</v>
      </c>
      <c r="D86" s="33">
        <v>90</v>
      </c>
      <c r="E86" s="14">
        <v>17.18</v>
      </c>
      <c r="F86" s="14">
        <v>3.88</v>
      </c>
      <c r="G86" s="14">
        <v>12.04</v>
      </c>
      <c r="H86" s="14">
        <v>151.08000000000001</v>
      </c>
      <c r="I86" s="97">
        <v>241</v>
      </c>
    </row>
    <row r="87" spans="1:34" x14ac:dyDescent="0.2">
      <c r="A87" s="213"/>
      <c r="B87" s="199" t="s">
        <v>39</v>
      </c>
      <c r="C87" s="8" t="s">
        <v>14</v>
      </c>
      <c r="D87" s="69">
        <v>200</v>
      </c>
      <c r="E87" s="15">
        <v>0.6</v>
      </c>
      <c r="F87" s="15">
        <v>0</v>
      </c>
      <c r="G87" s="15">
        <v>20.100000000000001</v>
      </c>
      <c r="H87" s="14">
        <v>84</v>
      </c>
      <c r="I87" s="97">
        <v>495</v>
      </c>
    </row>
    <row r="88" spans="1:34" x14ac:dyDescent="0.2">
      <c r="A88" s="213"/>
      <c r="B88" s="182" t="s">
        <v>15</v>
      </c>
      <c r="C88" s="8" t="s">
        <v>14</v>
      </c>
      <c r="D88" s="78">
        <v>30</v>
      </c>
      <c r="E88" s="48">
        <v>1.98</v>
      </c>
      <c r="F88" s="48">
        <v>0.36</v>
      </c>
      <c r="G88" s="48">
        <v>10.199999999999999</v>
      </c>
      <c r="H88" s="48">
        <v>54.3</v>
      </c>
      <c r="I88" s="105">
        <v>110</v>
      </c>
    </row>
    <row r="89" spans="1:34" s="29" customFormat="1" x14ac:dyDescent="0.2">
      <c r="A89" s="213"/>
      <c r="B89" s="182" t="s">
        <v>28</v>
      </c>
      <c r="C89" s="8" t="s">
        <v>14</v>
      </c>
      <c r="D89" s="33">
        <v>30</v>
      </c>
      <c r="E89" s="1">
        <v>2.25</v>
      </c>
      <c r="F89" s="1">
        <v>0.87</v>
      </c>
      <c r="G89" s="1">
        <v>15.4</v>
      </c>
      <c r="H89" s="1">
        <v>78.599999999999994</v>
      </c>
      <c r="I89" s="102">
        <v>111</v>
      </c>
      <c r="J89" s="7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x14ac:dyDescent="0.2">
      <c r="A90" s="213"/>
      <c r="B90" s="119" t="s">
        <v>11</v>
      </c>
      <c r="C90" s="26" t="s">
        <v>14</v>
      </c>
      <c r="D90" s="26">
        <f>SUM(D83:D89)</f>
        <v>880</v>
      </c>
      <c r="E90" s="5">
        <f>SUM(E83:E89)</f>
        <v>38.72</v>
      </c>
      <c r="F90" s="5">
        <f>SUM(F83:F89)</f>
        <v>28.23</v>
      </c>
      <c r="G90" s="5">
        <f>SUM(G83:G89)</f>
        <v>110.01</v>
      </c>
      <c r="H90" s="5">
        <f>SUM(H83:H89)</f>
        <v>788.59</v>
      </c>
      <c r="I90" s="98"/>
      <c r="K90" s="93"/>
      <c r="L90" s="93"/>
      <c r="M90" s="93"/>
      <c r="N90" s="93"/>
      <c r="O90" s="93"/>
      <c r="P90" s="93"/>
      <c r="Q90" s="93"/>
      <c r="R90" s="29"/>
    </row>
    <row r="91" spans="1:34" x14ac:dyDescent="0.2">
      <c r="A91" s="122"/>
      <c r="B91" s="6" t="s">
        <v>45</v>
      </c>
      <c r="C91" s="43"/>
      <c r="D91" s="57"/>
      <c r="E91" s="5"/>
      <c r="F91" s="5"/>
      <c r="G91" s="5"/>
      <c r="H91" s="5"/>
      <c r="I91" s="98"/>
      <c r="K91" s="93"/>
      <c r="L91" s="93"/>
      <c r="M91" s="93"/>
      <c r="N91" s="93"/>
      <c r="O91" s="93"/>
      <c r="P91" s="93"/>
      <c r="Q91" s="93"/>
      <c r="R91" s="29"/>
    </row>
    <row r="92" spans="1:34" x14ac:dyDescent="0.2">
      <c r="A92" s="122"/>
      <c r="B92" s="182" t="s">
        <v>64</v>
      </c>
      <c r="C92" s="8" t="s">
        <v>14</v>
      </c>
      <c r="D92" s="33">
        <v>200</v>
      </c>
      <c r="E92" s="1">
        <v>5.8</v>
      </c>
      <c r="F92" s="1">
        <v>5.3</v>
      </c>
      <c r="G92" s="1">
        <v>9.1</v>
      </c>
      <c r="H92" s="1">
        <v>107</v>
      </c>
      <c r="I92" s="151" t="s">
        <v>59</v>
      </c>
      <c r="K92" s="93"/>
      <c r="L92" s="93"/>
      <c r="M92" s="93"/>
      <c r="N92" s="93"/>
      <c r="O92" s="93"/>
      <c r="P92" s="93"/>
      <c r="Q92" s="93"/>
      <c r="R92" s="29"/>
    </row>
    <row r="93" spans="1:34" x14ac:dyDescent="0.2">
      <c r="A93" s="122"/>
      <c r="B93" s="183" t="s">
        <v>76</v>
      </c>
      <c r="C93" s="166"/>
      <c r="D93" s="74">
        <v>80</v>
      </c>
      <c r="E93" s="1">
        <v>5.3</v>
      </c>
      <c r="F93" s="1">
        <v>15</v>
      </c>
      <c r="G93" s="1">
        <v>55.9</v>
      </c>
      <c r="H93" s="1">
        <v>537.6</v>
      </c>
      <c r="I93" s="98" t="s">
        <v>59</v>
      </c>
      <c r="K93" s="93"/>
      <c r="L93" s="93"/>
      <c r="M93" s="93"/>
      <c r="N93" s="93"/>
      <c r="O93" s="93"/>
      <c r="P93" s="93"/>
      <c r="Q93" s="93"/>
      <c r="R93" s="29"/>
    </row>
    <row r="94" spans="1:34" x14ac:dyDescent="0.2">
      <c r="A94" s="122"/>
      <c r="B94" s="209" t="s">
        <v>77</v>
      </c>
      <c r="C94" s="24" t="s">
        <v>14</v>
      </c>
      <c r="D94" s="33">
        <v>60</v>
      </c>
      <c r="E94" s="11">
        <v>3</v>
      </c>
      <c r="F94" s="11">
        <v>18</v>
      </c>
      <c r="G94" s="11">
        <v>34.200000000000003</v>
      </c>
      <c r="H94" s="1">
        <v>309</v>
      </c>
      <c r="I94" s="87" t="s">
        <v>59</v>
      </c>
      <c r="K94" s="93"/>
      <c r="L94" s="93"/>
      <c r="M94" s="93"/>
      <c r="N94" s="93"/>
      <c r="O94" s="93"/>
      <c r="P94" s="93"/>
      <c r="Q94" s="93"/>
      <c r="R94" s="29"/>
    </row>
    <row r="95" spans="1:34" x14ac:dyDescent="0.2">
      <c r="A95" s="122"/>
      <c r="B95" s="186" t="s">
        <v>35</v>
      </c>
      <c r="C95" s="8" t="s">
        <v>14</v>
      </c>
      <c r="D95" s="165">
        <v>250</v>
      </c>
      <c r="E95" s="66">
        <v>0.8</v>
      </c>
      <c r="F95" s="66">
        <v>0.75</v>
      </c>
      <c r="G95" s="66">
        <v>25.75</v>
      </c>
      <c r="H95" s="66">
        <v>117.5</v>
      </c>
      <c r="I95" s="103">
        <v>82</v>
      </c>
      <c r="K95" s="93"/>
      <c r="L95" s="93"/>
      <c r="M95" s="93"/>
      <c r="N95" s="93"/>
      <c r="O95" s="93"/>
      <c r="P95" s="93"/>
      <c r="Q95" s="93"/>
      <c r="R95" s="29"/>
    </row>
    <row r="96" spans="1:34" x14ac:dyDescent="0.2">
      <c r="A96" s="122"/>
      <c r="B96" s="192" t="s">
        <v>46</v>
      </c>
      <c r="C96" s="26" t="s">
        <v>14</v>
      </c>
      <c r="D96" s="57">
        <f>SUM(D92:D95)</f>
        <v>590</v>
      </c>
      <c r="E96" s="5">
        <f>SUM(E92:E95)</f>
        <v>14.9</v>
      </c>
      <c r="F96" s="5">
        <f>SUM(F92:F95)</f>
        <v>39.049999999999997</v>
      </c>
      <c r="G96" s="5">
        <f>SUM(G92:G95)</f>
        <v>124.95</v>
      </c>
      <c r="H96" s="5">
        <f>SUM(H92:H95)</f>
        <v>1071.0999999999999</v>
      </c>
      <c r="I96" s="98"/>
      <c r="K96" s="93"/>
      <c r="L96" s="93"/>
      <c r="M96" s="93"/>
      <c r="N96" s="93"/>
      <c r="O96" s="93"/>
      <c r="P96" s="93"/>
      <c r="Q96" s="93"/>
      <c r="R96" s="29"/>
    </row>
    <row r="97" spans="1:9" x14ac:dyDescent="0.2">
      <c r="A97" s="123"/>
      <c r="B97" s="200" t="s">
        <v>12</v>
      </c>
      <c r="C97" s="3"/>
      <c r="D97" s="5">
        <f>SUM(D81,D90,D96)</f>
        <v>2180</v>
      </c>
      <c r="E97" s="5">
        <f>SUM(E81,E90,E96)</f>
        <v>70.44</v>
      </c>
      <c r="F97" s="5">
        <f>SUM(F81,F90,F96)</f>
        <v>87.12</v>
      </c>
      <c r="G97" s="5">
        <f>SUM(G81,G90,G96)</f>
        <v>312.52</v>
      </c>
      <c r="H97" s="5">
        <f>SUM(H81,H90,H96)</f>
        <v>2467.19</v>
      </c>
      <c r="I97" s="112"/>
    </row>
    <row r="98" spans="1:9" x14ac:dyDescent="0.2">
      <c r="A98" s="27" t="s">
        <v>19</v>
      </c>
      <c r="B98" s="205" t="s">
        <v>0</v>
      </c>
      <c r="C98" s="27"/>
      <c r="D98" s="28"/>
      <c r="E98" s="28"/>
      <c r="F98" s="28"/>
      <c r="G98" s="28"/>
      <c r="H98" s="28"/>
      <c r="I98" s="110"/>
    </row>
    <row r="99" spans="1:9" x14ac:dyDescent="0.2">
      <c r="A99" s="132"/>
      <c r="B99" s="185" t="s">
        <v>42</v>
      </c>
      <c r="C99" s="24" t="s">
        <v>14</v>
      </c>
      <c r="D99" s="33">
        <v>220</v>
      </c>
      <c r="E99" s="14">
        <v>6.36</v>
      </c>
      <c r="F99" s="14">
        <v>6.96</v>
      </c>
      <c r="G99" s="14">
        <v>39.6</v>
      </c>
      <c r="H99" s="14">
        <v>254.75</v>
      </c>
      <c r="I99" s="99">
        <v>217</v>
      </c>
    </row>
    <row r="100" spans="1:9" x14ac:dyDescent="0.2">
      <c r="A100" s="132"/>
      <c r="B100" s="184" t="s">
        <v>47</v>
      </c>
      <c r="C100" s="43" t="s">
        <v>14</v>
      </c>
      <c r="D100" s="44">
        <v>200</v>
      </c>
      <c r="E100" s="45">
        <v>0.3</v>
      </c>
      <c r="F100" s="45">
        <v>0.1</v>
      </c>
      <c r="G100" s="45">
        <v>9.5</v>
      </c>
      <c r="H100" s="45">
        <v>40</v>
      </c>
      <c r="I100" s="86">
        <v>459</v>
      </c>
    </row>
    <row r="101" spans="1:9" x14ac:dyDescent="0.2">
      <c r="A101" s="213"/>
      <c r="B101" s="186" t="s">
        <v>28</v>
      </c>
      <c r="C101" s="8" t="s">
        <v>14</v>
      </c>
      <c r="D101" s="33">
        <v>30</v>
      </c>
      <c r="E101" s="1">
        <v>2.25</v>
      </c>
      <c r="F101" s="1">
        <v>0.87</v>
      </c>
      <c r="G101" s="1">
        <v>15.4</v>
      </c>
      <c r="H101" s="1">
        <v>78.599999999999994</v>
      </c>
      <c r="I101" s="98">
        <v>111</v>
      </c>
    </row>
    <row r="102" spans="1:9" x14ac:dyDescent="0.2">
      <c r="A102" s="213"/>
      <c r="B102" s="186" t="s">
        <v>41</v>
      </c>
      <c r="C102" s="43" t="s">
        <v>14</v>
      </c>
      <c r="D102" s="44">
        <v>10</v>
      </c>
      <c r="E102" s="1">
        <v>0.08</v>
      </c>
      <c r="F102" s="1">
        <v>7.2</v>
      </c>
      <c r="G102" s="1">
        <v>0.13</v>
      </c>
      <c r="H102" s="1">
        <v>73.180000000000007</v>
      </c>
      <c r="I102" s="103">
        <v>79</v>
      </c>
    </row>
    <row r="103" spans="1:9" ht="16.5" customHeight="1" x14ac:dyDescent="0.2">
      <c r="A103" s="213"/>
      <c r="B103" s="117" t="s">
        <v>2</v>
      </c>
      <c r="C103" s="7" t="s">
        <v>14</v>
      </c>
      <c r="D103" s="17">
        <f>SUM(D99:D102)</f>
        <v>460</v>
      </c>
      <c r="E103" s="17">
        <f>SUM(E99:E102)</f>
        <v>8.99</v>
      </c>
      <c r="F103" s="17">
        <f>SUM(F99:F102)</f>
        <v>15.129999999999999</v>
      </c>
      <c r="G103" s="17">
        <f>SUM(G99:G102)</f>
        <v>64.63</v>
      </c>
      <c r="H103" s="17">
        <f>SUM(H99:H102)</f>
        <v>446.53000000000003</v>
      </c>
      <c r="I103" s="113"/>
    </row>
    <row r="104" spans="1:9" ht="18.75" customHeight="1" x14ac:dyDescent="0.2">
      <c r="A104" s="213"/>
      <c r="B104" s="125" t="s">
        <v>3</v>
      </c>
      <c r="C104" s="13"/>
      <c r="D104" s="21"/>
      <c r="E104" s="14"/>
      <c r="F104" s="14"/>
      <c r="G104" s="14"/>
      <c r="H104" s="14"/>
      <c r="I104" s="97"/>
    </row>
    <row r="105" spans="1:9" x14ac:dyDescent="0.2">
      <c r="A105" s="131"/>
      <c r="B105" s="198" t="s">
        <v>51</v>
      </c>
      <c r="C105" s="8" t="s">
        <v>14</v>
      </c>
      <c r="D105" s="32">
        <v>100</v>
      </c>
      <c r="E105" s="32">
        <v>0.67</v>
      </c>
      <c r="F105" s="32">
        <v>0.1</v>
      </c>
      <c r="G105" s="32">
        <v>1.9</v>
      </c>
      <c r="H105" s="32">
        <v>59.33</v>
      </c>
      <c r="I105" s="32">
        <v>148</v>
      </c>
    </row>
    <row r="106" spans="1:9" x14ac:dyDescent="0.2">
      <c r="A106" s="123"/>
      <c r="B106" s="207" t="s">
        <v>49</v>
      </c>
      <c r="C106" s="33" t="s">
        <v>14</v>
      </c>
      <c r="D106" s="33">
        <v>250</v>
      </c>
      <c r="E106" s="1">
        <v>10.5</v>
      </c>
      <c r="F106" s="1">
        <v>6.98</v>
      </c>
      <c r="G106" s="1">
        <v>13.25</v>
      </c>
      <c r="H106" s="1">
        <v>160.88</v>
      </c>
      <c r="I106" s="87">
        <v>100</v>
      </c>
    </row>
    <row r="107" spans="1:9" ht="14.25" customHeight="1" x14ac:dyDescent="0.2">
      <c r="A107" s="212"/>
      <c r="B107" s="208" t="s">
        <v>29</v>
      </c>
      <c r="C107" s="23" t="s">
        <v>14</v>
      </c>
      <c r="D107" s="77">
        <v>180</v>
      </c>
      <c r="E107" s="45">
        <v>10.26</v>
      </c>
      <c r="F107" s="45">
        <v>9.36</v>
      </c>
      <c r="G107" s="45">
        <v>44.4</v>
      </c>
      <c r="H107" s="45">
        <v>303.60000000000002</v>
      </c>
      <c r="I107" s="102">
        <v>202</v>
      </c>
    </row>
    <row r="108" spans="1:9" x14ac:dyDescent="0.2">
      <c r="A108" s="212"/>
      <c r="B108" s="182" t="s">
        <v>78</v>
      </c>
      <c r="C108" s="8" t="s">
        <v>14</v>
      </c>
      <c r="D108" s="33">
        <v>70</v>
      </c>
      <c r="E108" s="1">
        <v>12</v>
      </c>
      <c r="F108" s="1">
        <v>11</v>
      </c>
      <c r="G108" s="1">
        <v>5</v>
      </c>
      <c r="H108" s="1">
        <v>177</v>
      </c>
      <c r="I108" s="98">
        <v>487</v>
      </c>
    </row>
    <row r="109" spans="1:9" x14ac:dyDescent="0.2">
      <c r="A109" s="212"/>
      <c r="B109" s="182" t="s">
        <v>57</v>
      </c>
      <c r="C109" s="8" t="s">
        <v>14</v>
      </c>
      <c r="D109" s="33">
        <v>200</v>
      </c>
      <c r="E109" s="1">
        <v>0.5</v>
      </c>
      <c r="F109" s="1">
        <v>0.2</v>
      </c>
      <c r="G109" s="1">
        <v>22.2</v>
      </c>
      <c r="H109" s="1">
        <v>93</v>
      </c>
      <c r="I109" s="173">
        <v>510</v>
      </c>
    </row>
    <row r="110" spans="1:9" x14ac:dyDescent="0.2">
      <c r="A110" s="212"/>
      <c r="B110" s="182" t="s">
        <v>15</v>
      </c>
      <c r="C110" s="8" t="s">
        <v>14</v>
      </c>
      <c r="D110" s="33">
        <v>30</v>
      </c>
      <c r="E110" s="1">
        <v>1.98</v>
      </c>
      <c r="F110" s="1">
        <v>0.36</v>
      </c>
      <c r="G110" s="1">
        <v>10.199999999999999</v>
      </c>
      <c r="H110" s="1">
        <v>54.3</v>
      </c>
      <c r="I110" s="99">
        <v>110</v>
      </c>
    </row>
    <row r="111" spans="1:9" x14ac:dyDescent="0.2">
      <c r="A111" s="212"/>
      <c r="B111" s="182" t="s">
        <v>28</v>
      </c>
      <c r="C111" s="8" t="s">
        <v>14</v>
      </c>
      <c r="D111" s="33">
        <v>30</v>
      </c>
      <c r="E111" s="1">
        <v>2.25</v>
      </c>
      <c r="F111" s="1">
        <v>0.87</v>
      </c>
      <c r="G111" s="1">
        <v>15.4</v>
      </c>
      <c r="H111" s="1">
        <v>78.599999999999994</v>
      </c>
      <c r="I111" s="102">
        <v>111</v>
      </c>
    </row>
    <row r="112" spans="1:9" x14ac:dyDescent="0.2">
      <c r="A112" s="212"/>
      <c r="B112" s="119" t="s">
        <v>11</v>
      </c>
      <c r="C112" s="13"/>
      <c r="D112" s="13">
        <f>SUM(D105:D111)</f>
        <v>860</v>
      </c>
      <c r="E112" s="17">
        <f>SUM(E105:E111)</f>
        <v>38.159999999999997</v>
      </c>
      <c r="F112" s="17">
        <f>SUM(F105:F111)</f>
        <v>28.869999999999997</v>
      </c>
      <c r="G112" s="17">
        <f>SUM(G105:G111)</f>
        <v>112.35000000000001</v>
      </c>
      <c r="H112" s="17">
        <f>SUM(H105:H111)</f>
        <v>926.70999999999992</v>
      </c>
      <c r="I112" s="97"/>
    </row>
    <row r="113" spans="1:34" x14ac:dyDescent="0.2">
      <c r="A113" s="123"/>
      <c r="B113" s="26" t="s">
        <v>45</v>
      </c>
      <c r="C113" s="8"/>
      <c r="D113" s="57"/>
      <c r="E113" s="17"/>
      <c r="F113" s="17"/>
      <c r="G113" s="17"/>
      <c r="H113" s="17"/>
      <c r="I113" s="97"/>
    </row>
    <row r="114" spans="1:34" x14ac:dyDescent="0.2">
      <c r="A114" s="123"/>
      <c r="B114" s="183" t="s">
        <v>58</v>
      </c>
      <c r="C114" s="43" t="s">
        <v>14</v>
      </c>
      <c r="D114" s="77">
        <v>200</v>
      </c>
      <c r="E114" s="53">
        <v>1</v>
      </c>
      <c r="F114" s="53">
        <v>0.2</v>
      </c>
      <c r="G114" s="53">
        <v>20.2</v>
      </c>
      <c r="H114" s="45">
        <v>86.6</v>
      </c>
      <c r="I114" s="145" t="s">
        <v>59</v>
      </c>
    </row>
    <row r="115" spans="1:34" x14ac:dyDescent="0.2">
      <c r="A115" s="123"/>
      <c r="B115" s="183" t="s">
        <v>74</v>
      </c>
      <c r="C115" s="166" t="s">
        <v>14</v>
      </c>
      <c r="D115" s="54">
        <v>130</v>
      </c>
      <c r="E115" s="167">
        <v>5.46</v>
      </c>
      <c r="F115" s="167">
        <v>9.75</v>
      </c>
      <c r="G115" s="167">
        <v>14.82</v>
      </c>
      <c r="H115" s="168">
        <v>143</v>
      </c>
      <c r="I115" s="145" t="s">
        <v>59</v>
      </c>
    </row>
    <row r="116" spans="1:34" x14ac:dyDescent="0.2">
      <c r="A116" s="123"/>
      <c r="B116" s="183" t="s">
        <v>79</v>
      </c>
      <c r="C116" s="166" t="s">
        <v>14</v>
      </c>
      <c r="D116" s="54">
        <v>140</v>
      </c>
      <c r="E116" s="53">
        <v>9.94</v>
      </c>
      <c r="F116" s="53">
        <v>11.2</v>
      </c>
      <c r="G116" s="53">
        <v>96.6</v>
      </c>
      <c r="H116" s="45">
        <v>532</v>
      </c>
      <c r="I116" s="145" t="s">
        <v>59</v>
      </c>
    </row>
    <row r="117" spans="1:34" x14ac:dyDescent="0.2">
      <c r="A117" s="123"/>
      <c r="B117" s="185" t="s">
        <v>38</v>
      </c>
      <c r="C117" s="7" t="s">
        <v>14</v>
      </c>
      <c r="D117" s="33">
        <v>300</v>
      </c>
      <c r="E117" s="1">
        <v>2.7</v>
      </c>
      <c r="F117" s="1">
        <v>0.6</v>
      </c>
      <c r="G117" s="1">
        <v>24.3</v>
      </c>
      <c r="H117" s="1">
        <v>147.6</v>
      </c>
      <c r="I117" s="102">
        <v>82</v>
      </c>
    </row>
    <row r="118" spans="1:34" x14ac:dyDescent="0.2">
      <c r="A118" s="123"/>
      <c r="B118" s="182" t="s">
        <v>33</v>
      </c>
      <c r="C118" s="8" t="s">
        <v>14</v>
      </c>
      <c r="D118" s="33">
        <v>250</v>
      </c>
      <c r="E118" s="1">
        <v>0.9</v>
      </c>
      <c r="F118" s="1">
        <v>0.9</v>
      </c>
      <c r="G118" s="1">
        <v>24.5</v>
      </c>
      <c r="H118" s="1">
        <v>110</v>
      </c>
      <c r="I118" s="33">
        <v>82</v>
      </c>
    </row>
    <row r="119" spans="1:34" x14ac:dyDescent="0.2">
      <c r="A119" s="123"/>
      <c r="B119" s="3" t="s">
        <v>46</v>
      </c>
      <c r="C119" s="26" t="s">
        <v>14</v>
      </c>
      <c r="D119" s="57">
        <v>1020</v>
      </c>
      <c r="E119" s="17">
        <f>SUM(E114:E118)</f>
        <v>19.999999999999996</v>
      </c>
      <c r="F119" s="17">
        <f>SUM(F114:F118)</f>
        <v>22.65</v>
      </c>
      <c r="G119" s="17">
        <f>SUM(G114:G118)</f>
        <v>180.42000000000002</v>
      </c>
      <c r="H119" s="17">
        <f>SUM(H114:H118)</f>
        <v>1019.2</v>
      </c>
      <c r="I119" s="97"/>
    </row>
    <row r="120" spans="1:34" x14ac:dyDescent="0.2">
      <c r="A120" s="123"/>
      <c r="B120" s="120" t="s">
        <v>12</v>
      </c>
      <c r="C120" s="13" t="s">
        <v>14</v>
      </c>
      <c r="D120" s="17">
        <f>SUM(D103,D112,D119)</f>
        <v>2340</v>
      </c>
      <c r="E120" s="17">
        <f>SUM(E103,E112,E119)</f>
        <v>67.149999999999991</v>
      </c>
      <c r="F120" s="17">
        <f>SUM(F103,F112,F119)</f>
        <v>66.650000000000006</v>
      </c>
      <c r="G120" s="17">
        <f>SUM(G103,G112,G119)</f>
        <v>357.40000000000003</v>
      </c>
      <c r="H120" s="17">
        <f>SUM(H103,H112,H119)</f>
        <v>2392.44</v>
      </c>
      <c r="I120" s="109"/>
    </row>
    <row r="121" spans="1:34" x14ac:dyDescent="0.2">
      <c r="A121" s="27" t="s">
        <v>20</v>
      </c>
      <c r="B121" s="27" t="s">
        <v>0</v>
      </c>
      <c r="C121" s="27"/>
      <c r="D121" s="28"/>
      <c r="E121" s="28"/>
      <c r="F121" s="28"/>
      <c r="G121" s="28"/>
      <c r="H121" s="28"/>
      <c r="I121" s="110"/>
    </row>
    <row r="122" spans="1:34" x14ac:dyDescent="0.2">
      <c r="A122" s="133"/>
      <c r="B122" s="67" t="s">
        <v>80</v>
      </c>
      <c r="C122" s="8" t="s">
        <v>14</v>
      </c>
      <c r="D122" s="33">
        <v>60</v>
      </c>
      <c r="E122" s="33">
        <v>1.7</v>
      </c>
      <c r="F122" s="33">
        <v>0.1</v>
      </c>
      <c r="G122" s="33">
        <v>3.5</v>
      </c>
      <c r="H122" s="33">
        <v>22.1</v>
      </c>
      <c r="I122" s="98">
        <v>157</v>
      </c>
    </row>
    <row r="123" spans="1:34" s="29" customFormat="1" x14ac:dyDescent="0.2">
      <c r="A123" s="133"/>
      <c r="B123" s="130" t="s">
        <v>13</v>
      </c>
      <c r="C123" s="7" t="s">
        <v>14</v>
      </c>
      <c r="D123" s="33">
        <v>160</v>
      </c>
      <c r="E123" s="1">
        <v>13.5</v>
      </c>
      <c r="F123" s="1">
        <v>19.2</v>
      </c>
      <c r="G123" s="1">
        <v>3.5</v>
      </c>
      <c r="H123" s="1">
        <v>240.5</v>
      </c>
      <c r="I123" s="99">
        <v>268</v>
      </c>
      <c r="J123" s="79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s="29" customFormat="1" x14ac:dyDescent="0.2">
      <c r="A124" s="133"/>
      <c r="B124" s="184" t="s">
        <v>1</v>
      </c>
      <c r="C124" s="43" t="s">
        <v>14</v>
      </c>
      <c r="D124" s="44">
        <v>200</v>
      </c>
      <c r="E124" s="45">
        <v>0.2</v>
      </c>
      <c r="F124" s="45">
        <v>0.1</v>
      </c>
      <c r="G124" s="45">
        <v>9.3000000000000007</v>
      </c>
      <c r="H124" s="45">
        <v>38</v>
      </c>
      <c r="I124" s="86">
        <v>457</v>
      </c>
      <c r="J124" s="79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x14ac:dyDescent="0.2">
      <c r="A125" s="212"/>
      <c r="B125" s="182" t="s">
        <v>28</v>
      </c>
      <c r="C125" s="8" t="s">
        <v>14</v>
      </c>
      <c r="D125" s="33">
        <v>30</v>
      </c>
      <c r="E125" s="1">
        <v>2.25</v>
      </c>
      <c r="F125" s="1">
        <v>0.87</v>
      </c>
      <c r="G125" s="1">
        <v>15.4</v>
      </c>
      <c r="H125" s="1">
        <v>78.599999999999994</v>
      </c>
      <c r="I125" s="102">
        <v>111</v>
      </c>
    </row>
    <row r="126" spans="1:34" x14ac:dyDescent="0.2">
      <c r="A126" s="212"/>
      <c r="B126" s="199"/>
      <c r="C126" s="7"/>
      <c r="D126" s="33"/>
      <c r="E126" s="14"/>
      <c r="F126" s="14"/>
      <c r="G126" s="14"/>
      <c r="H126" s="14"/>
      <c r="I126" s="103"/>
    </row>
    <row r="127" spans="1:34" x14ac:dyDescent="0.2">
      <c r="A127" s="212"/>
      <c r="B127" s="196" t="s">
        <v>2</v>
      </c>
      <c r="C127" s="7" t="s">
        <v>14</v>
      </c>
      <c r="D127" s="5">
        <f>SUM(D122:D126)</f>
        <v>450</v>
      </c>
      <c r="E127" s="5">
        <f>SUM(E122:E126)</f>
        <v>17.649999999999999</v>
      </c>
      <c r="F127" s="5">
        <f>SUM(F122:F126)</f>
        <v>20.270000000000003</v>
      </c>
      <c r="G127" s="5">
        <f>SUM(G122:G126)</f>
        <v>31.700000000000003</v>
      </c>
      <c r="H127" s="5">
        <f>SUM(H122:H126)</f>
        <v>379.20000000000005</v>
      </c>
      <c r="I127" s="108"/>
    </row>
    <row r="128" spans="1:34" x14ac:dyDescent="0.2">
      <c r="A128" s="212"/>
      <c r="B128" s="197" t="s">
        <v>3</v>
      </c>
      <c r="C128" s="26"/>
      <c r="D128" s="33"/>
      <c r="E128" s="11"/>
      <c r="F128" s="11"/>
      <c r="G128" s="11"/>
      <c r="H128" s="11"/>
      <c r="I128" s="98"/>
    </row>
    <row r="129" spans="1:9" ht="13.5" customHeight="1" x14ac:dyDescent="0.2">
      <c r="A129" s="131"/>
      <c r="B129" s="188" t="s">
        <v>53</v>
      </c>
      <c r="C129" s="7" t="s">
        <v>14</v>
      </c>
      <c r="D129" s="32">
        <v>100</v>
      </c>
      <c r="E129" s="14">
        <v>1</v>
      </c>
      <c r="F129" s="14">
        <v>8.33</v>
      </c>
      <c r="G129" s="14">
        <v>3.5</v>
      </c>
      <c r="H129" s="14">
        <v>73.33</v>
      </c>
      <c r="I129" s="97">
        <v>18</v>
      </c>
    </row>
    <row r="130" spans="1:9" x14ac:dyDescent="0.2">
      <c r="A130" s="123"/>
      <c r="B130" s="188" t="s">
        <v>81</v>
      </c>
      <c r="C130" s="43" t="s">
        <v>14</v>
      </c>
      <c r="D130" s="33">
        <v>250</v>
      </c>
      <c r="E130" s="1">
        <v>14.87</v>
      </c>
      <c r="F130" s="1">
        <v>2.83</v>
      </c>
      <c r="G130" s="1">
        <v>16.64</v>
      </c>
      <c r="H130" s="1">
        <v>101.25</v>
      </c>
      <c r="I130" s="98" t="s">
        <v>96</v>
      </c>
    </row>
    <row r="131" spans="1:9" x14ac:dyDescent="0.2">
      <c r="A131" s="212"/>
      <c r="B131" s="185" t="s">
        <v>36</v>
      </c>
      <c r="C131" s="23" t="s">
        <v>14</v>
      </c>
      <c r="D131" s="68">
        <v>180</v>
      </c>
      <c r="E131" s="162">
        <v>5.55</v>
      </c>
      <c r="F131" s="162">
        <v>6.66</v>
      </c>
      <c r="G131" s="162">
        <v>35.46</v>
      </c>
      <c r="H131" s="60">
        <v>221.4</v>
      </c>
      <c r="I131" s="104">
        <v>256</v>
      </c>
    </row>
    <row r="132" spans="1:9" x14ac:dyDescent="0.2">
      <c r="A132" s="212"/>
      <c r="B132" s="182" t="s">
        <v>78</v>
      </c>
      <c r="C132" s="8" t="s">
        <v>14</v>
      </c>
      <c r="D132" s="33">
        <v>70</v>
      </c>
      <c r="E132" s="1">
        <v>12</v>
      </c>
      <c r="F132" s="1">
        <v>11</v>
      </c>
      <c r="G132" s="1">
        <v>5</v>
      </c>
      <c r="H132" s="1">
        <v>177</v>
      </c>
      <c r="I132" s="98">
        <v>487</v>
      </c>
    </row>
    <row r="133" spans="1:9" x14ac:dyDescent="0.2">
      <c r="A133" s="212"/>
      <c r="B133" s="182" t="s">
        <v>57</v>
      </c>
      <c r="C133" s="8" t="s">
        <v>14</v>
      </c>
      <c r="D133" s="33">
        <v>200</v>
      </c>
      <c r="E133" s="1">
        <v>0.5</v>
      </c>
      <c r="F133" s="1">
        <v>0.2</v>
      </c>
      <c r="G133" s="1">
        <v>22.2</v>
      </c>
      <c r="H133" s="1">
        <v>93</v>
      </c>
      <c r="I133" s="173">
        <v>510</v>
      </c>
    </row>
    <row r="134" spans="1:9" x14ac:dyDescent="0.2">
      <c r="A134" s="212"/>
      <c r="B134" s="182" t="s">
        <v>15</v>
      </c>
      <c r="C134" s="8" t="s">
        <v>14</v>
      </c>
      <c r="D134" s="33">
        <v>30</v>
      </c>
      <c r="E134" s="1">
        <v>1.98</v>
      </c>
      <c r="F134" s="1">
        <v>0.36</v>
      </c>
      <c r="G134" s="1">
        <v>10.199999999999999</v>
      </c>
      <c r="H134" s="1">
        <v>54.3</v>
      </c>
      <c r="I134" s="99">
        <v>110</v>
      </c>
    </row>
    <row r="135" spans="1:9" x14ac:dyDescent="0.2">
      <c r="A135" s="212"/>
      <c r="B135" s="182" t="s">
        <v>28</v>
      </c>
      <c r="C135" s="8" t="s">
        <v>14</v>
      </c>
      <c r="D135" s="33">
        <v>30</v>
      </c>
      <c r="E135" s="1">
        <v>2.25</v>
      </c>
      <c r="F135" s="1">
        <v>0.87</v>
      </c>
      <c r="G135" s="1">
        <v>15.4</v>
      </c>
      <c r="H135" s="1">
        <v>78.599999999999994</v>
      </c>
      <c r="I135" s="102">
        <v>111</v>
      </c>
    </row>
    <row r="136" spans="1:9" x14ac:dyDescent="0.2">
      <c r="A136" s="212"/>
      <c r="B136" s="189" t="s">
        <v>11</v>
      </c>
      <c r="C136" s="3"/>
      <c r="D136" s="4">
        <f>SUM(D129:D135)</f>
        <v>860</v>
      </c>
      <c r="E136" s="4">
        <f>SUM(E129:E135)</f>
        <v>38.15</v>
      </c>
      <c r="F136" s="4">
        <f>SUM(F129:F135)</f>
        <v>30.25</v>
      </c>
      <c r="G136" s="4">
        <f>SUM(G129:G135)</f>
        <v>108.4</v>
      </c>
      <c r="H136" s="4">
        <f>SUM(H129:H135)</f>
        <v>798.88</v>
      </c>
      <c r="I136" s="98"/>
    </row>
    <row r="137" spans="1:9" x14ac:dyDescent="0.2">
      <c r="A137" s="212"/>
      <c r="B137" s="190" t="s">
        <v>45</v>
      </c>
      <c r="C137" s="43"/>
      <c r="D137" s="57"/>
      <c r="E137" s="4"/>
      <c r="F137" s="4"/>
      <c r="G137" s="4"/>
      <c r="H137" s="4"/>
      <c r="I137" s="98"/>
    </row>
    <row r="138" spans="1:9" x14ac:dyDescent="0.2">
      <c r="A138" s="212"/>
      <c r="B138" s="183" t="s">
        <v>58</v>
      </c>
      <c r="C138" s="43" t="s">
        <v>14</v>
      </c>
      <c r="D138" s="77">
        <v>200</v>
      </c>
      <c r="E138" s="53">
        <v>1</v>
      </c>
      <c r="F138" s="53">
        <v>0.2</v>
      </c>
      <c r="G138" s="53">
        <v>20.2</v>
      </c>
      <c r="H138" s="45">
        <v>86.6</v>
      </c>
      <c r="I138" s="145" t="s">
        <v>59</v>
      </c>
    </row>
    <row r="139" spans="1:9" x14ac:dyDescent="0.2">
      <c r="A139" s="212"/>
      <c r="B139" s="204" t="s">
        <v>82</v>
      </c>
      <c r="C139" s="149" t="s">
        <v>14</v>
      </c>
      <c r="D139" s="150">
        <v>35</v>
      </c>
      <c r="E139" s="11">
        <v>1.8</v>
      </c>
      <c r="F139" s="11">
        <v>4.9000000000000004</v>
      </c>
      <c r="G139" s="11">
        <v>20.7</v>
      </c>
      <c r="H139" s="11">
        <v>133</v>
      </c>
      <c r="I139" s="98" t="s">
        <v>59</v>
      </c>
    </row>
    <row r="140" spans="1:9" x14ac:dyDescent="0.2">
      <c r="A140" s="212"/>
      <c r="B140" s="183" t="s">
        <v>83</v>
      </c>
      <c r="C140" s="43" t="s">
        <v>14</v>
      </c>
      <c r="D140" s="77">
        <v>50</v>
      </c>
      <c r="E140" s="53">
        <v>5</v>
      </c>
      <c r="F140" s="53">
        <v>5.5</v>
      </c>
      <c r="G140" s="53">
        <v>11.5</v>
      </c>
      <c r="H140" s="45">
        <v>25</v>
      </c>
      <c r="I140" s="145" t="s">
        <v>59</v>
      </c>
    </row>
    <row r="141" spans="1:9" x14ac:dyDescent="0.2">
      <c r="A141" s="212"/>
      <c r="B141" s="199" t="s">
        <v>34</v>
      </c>
      <c r="C141" s="7" t="s">
        <v>14</v>
      </c>
      <c r="D141" s="33">
        <v>250</v>
      </c>
      <c r="E141" s="14">
        <v>2.7</v>
      </c>
      <c r="F141" s="14">
        <v>1.5</v>
      </c>
      <c r="G141" s="14">
        <v>57</v>
      </c>
      <c r="H141" s="14">
        <v>240</v>
      </c>
      <c r="I141" s="103">
        <v>82</v>
      </c>
    </row>
    <row r="142" spans="1:9" x14ac:dyDescent="0.2">
      <c r="A142" s="212"/>
      <c r="B142" s="204" t="s">
        <v>75</v>
      </c>
      <c r="C142" s="149" t="s">
        <v>14</v>
      </c>
      <c r="D142" s="150">
        <v>120</v>
      </c>
      <c r="E142" s="150">
        <v>7.2</v>
      </c>
      <c r="F142" s="150">
        <v>24</v>
      </c>
      <c r="G142" s="150">
        <v>57</v>
      </c>
      <c r="H142" s="150">
        <v>480</v>
      </c>
      <c r="I142" s="145" t="s">
        <v>59</v>
      </c>
    </row>
    <row r="143" spans="1:9" x14ac:dyDescent="0.2">
      <c r="A143" s="212"/>
      <c r="B143" s="192" t="s">
        <v>46</v>
      </c>
      <c r="C143" s="26" t="s">
        <v>14</v>
      </c>
      <c r="D143" s="57">
        <v>655</v>
      </c>
      <c r="E143" s="4">
        <v>17.7</v>
      </c>
      <c r="F143" s="4">
        <v>36.1</v>
      </c>
      <c r="G143" s="4">
        <v>166.4</v>
      </c>
      <c r="H143" s="4">
        <v>964.6</v>
      </c>
      <c r="I143" s="98"/>
    </row>
    <row r="144" spans="1:9" x14ac:dyDescent="0.2">
      <c r="A144" s="212"/>
      <c r="B144" s="200" t="s">
        <v>12</v>
      </c>
      <c r="C144" s="20" t="s">
        <v>14</v>
      </c>
      <c r="D144" s="5">
        <f>SUM(D127,D136,D143)</f>
        <v>1965</v>
      </c>
      <c r="E144" s="5">
        <f>SUM(E127,E136,E143)</f>
        <v>73.5</v>
      </c>
      <c r="F144" s="5">
        <f>SUM(F127,F136,F143)</f>
        <v>86.62</v>
      </c>
      <c r="G144" s="5">
        <f>SUM(G127,G136,G143)</f>
        <v>306.5</v>
      </c>
      <c r="H144" s="5">
        <f>SUM(H127,H136,H143)</f>
        <v>2142.6799999999998</v>
      </c>
      <c r="I144" s="112"/>
    </row>
    <row r="145" spans="1:34" x14ac:dyDescent="0.2">
      <c r="A145" s="27" t="s">
        <v>21</v>
      </c>
      <c r="B145" s="205" t="s">
        <v>0</v>
      </c>
      <c r="C145" s="72"/>
      <c r="D145" s="28"/>
      <c r="E145" s="28"/>
      <c r="F145" s="28"/>
      <c r="G145" s="28"/>
      <c r="H145" s="28"/>
      <c r="I145" s="110"/>
    </row>
    <row r="146" spans="1:34" x14ac:dyDescent="0.2">
      <c r="A146" s="132"/>
      <c r="B146" s="186" t="s">
        <v>84</v>
      </c>
      <c r="C146" s="7" t="s">
        <v>14</v>
      </c>
      <c r="D146" s="36">
        <v>200</v>
      </c>
      <c r="E146" s="1">
        <v>6.8</v>
      </c>
      <c r="F146" s="1">
        <v>7.4</v>
      </c>
      <c r="G146" s="1">
        <v>24.6</v>
      </c>
      <c r="H146" s="1">
        <v>192.7</v>
      </c>
      <c r="I146" s="99">
        <v>212</v>
      </c>
    </row>
    <row r="147" spans="1:34" x14ac:dyDescent="0.2">
      <c r="A147" s="132"/>
      <c r="B147" s="185" t="s">
        <v>40</v>
      </c>
      <c r="C147" s="7" t="s">
        <v>14</v>
      </c>
      <c r="D147" s="33">
        <v>200</v>
      </c>
      <c r="E147" s="1">
        <v>3.3</v>
      </c>
      <c r="F147" s="1">
        <v>2.9</v>
      </c>
      <c r="G147" s="1">
        <v>13.8</v>
      </c>
      <c r="H147" s="1">
        <v>94</v>
      </c>
      <c r="I147" s="99">
        <v>462</v>
      </c>
    </row>
    <row r="148" spans="1:34" x14ac:dyDescent="0.2">
      <c r="A148" s="212"/>
      <c r="B148" s="182" t="s">
        <v>28</v>
      </c>
      <c r="C148" s="8" t="s">
        <v>14</v>
      </c>
      <c r="D148" s="33">
        <v>30</v>
      </c>
      <c r="E148" s="1">
        <v>2.25</v>
      </c>
      <c r="F148" s="1">
        <v>0.87</v>
      </c>
      <c r="G148" s="1">
        <v>15.4</v>
      </c>
      <c r="H148" s="1">
        <v>78.599999999999994</v>
      </c>
      <c r="I148" s="102">
        <v>111</v>
      </c>
    </row>
    <row r="149" spans="1:34" x14ac:dyDescent="0.2">
      <c r="A149" s="212"/>
      <c r="B149" s="186" t="s">
        <v>85</v>
      </c>
      <c r="C149" s="8" t="s">
        <v>14</v>
      </c>
      <c r="D149" s="33">
        <v>30</v>
      </c>
      <c r="E149" s="1">
        <v>6.9</v>
      </c>
      <c r="F149" s="1">
        <v>9</v>
      </c>
      <c r="G149" s="1">
        <v>10</v>
      </c>
      <c r="H149" s="1">
        <v>149</v>
      </c>
      <c r="I149" s="103">
        <v>63</v>
      </c>
    </row>
    <row r="150" spans="1:34" x14ac:dyDescent="0.2">
      <c r="A150" s="212"/>
      <c r="B150" s="186" t="s">
        <v>41</v>
      </c>
      <c r="C150" s="43" t="s">
        <v>14</v>
      </c>
      <c r="D150" s="44">
        <v>10</v>
      </c>
      <c r="E150" s="1">
        <v>0.08</v>
      </c>
      <c r="F150" s="1">
        <v>7.2</v>
      </c>
      <c r="G150" s="1">
        <v>0.13</v>
      </c>
      <c r="H150" s="1">
        <v>73.180000000000007</v>
      </c>
      <c r="I150" s="103">
        <v>79</v>
      </c>
    </row>
    <row r="151" spans="1:34" x14ac:dyDescent="0.2">
      <c r="A151" s="212"/>
      <c r="B151" s="196" t="s">
        <v>2</v>
      </c>
      <c r="C151" s="8"/>
      <c r="D151" s="19">
        <f>SUM(D146:D150)</f>
        <v>470</v>
      </c>
      <c r="E151" s="19">
        <f>SUM(E146:E150)</f>
        <v>19.329999999999998</v>
      </c>
      <c r="F151" s="19">
        <f>SUM(F146:F150)</f>
        <v>27.37</v>
      </c>
      <c r="G151" s="19">
        <f>SUM(G146:G150)</f>
        <v>63.930000000000007</v>
      </c>
      <c r="H151" s="19">
        <f>SUM(H146:H150)</f>
        <v>587.48</v>
      </c>
      <c r="I151" s="114"/>
    </row>
    <row r="152" spans="1:34" s="29" customFormat="1" x14ac:dyDescent="0.2">
      <c r="A152" s="212"/>
      <c r="B152" s="197" t="s">
        <v>3</v>
      </c>
      <c r="C152" s="8"/>
      <c r="D152" s="10"/>
      <c r="E152" s="19"/>
      <c r="F152" s="19"/>
      <c r="G152" s="19"/>
      <c r="H152" s="19"/>
      <c r="I152" s="114"/>
      <c r="J152" s="79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s="29" customFormat="1" x14ac:dyDescent="0.2">
      <c r="A153" s="131"/>
      <c r="B153" s="188" t="s">
        <v>86</v>
      </c>
      <c r="C153" s="7" t="s">
        <v>14</v>
      </c>
      <c r="D153" s="32">
        <v>100</v>
      </c>
      <c r="E153" s="14">
        <v>1.66</v>
      </c>
      <c r="F153" s="14">
        <v>4.18</v>
      </c>
      <c r="G153" s="14">
        <v>8.19</v>
      </c>
      <c r="H153" s="14">
        <v>186</v>
      </c>
      <c r="I153" s="97">
        <v>26</v>
      </c>
      <c r="J153" s="79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5" customHeight="1" x14ac:dyDescent="0.2">
      <c r="A154" s="131"/>
      <c r="B154" s="207" t="s">
        <v>87</v>
      </c>
      <c r="C154" s="33" t="s">
        <v>14</v>
      </c>
      <c r="D154" s="33">
        <v>250</v>
      </c>
      <c r="E154" s="1">
        <v>10.73</v>
      </c>
      <c r="F154" s="1">
        <v>5.73</v>
      </c>
      <c r="G154" s="1">
        <v>18</v>
      </c>
      <c r="H154" s="1">
        <v>196</v>
      </c>
      <c r="I154" s="87">
        <v>117</v>
      </c>
    </row>
    <row r="155" spans="1:34" x14ac:dyDescent="0.2">
      <c r="A155" s="213"/>
      <c r="B155" s="188" t="s">
        <v>48</v>
      </c>
      <c r="C155" s="8" t="s">
        <v>14</v>
      </c>
      <c r="D155" s="33">
        <v>280</v>
      </c>
      <c r="E155" s="1">
        <v>17.22</v>
      </c>
      <c r="F155" s="1">
        <v>11.67</v>
      </c>
      <c r="G155" s="1">
        <v>35</v>
      </c>
      <c r="H155" s="1">
        <v>411.25</v>
      </c>
      <c r="I155" s="98">
        <v>375</v>
      </c>
    </row>
    <row r="156" spans="1:34" ht="15.6" customHeight="1" x14ac:dyDescent="0.2">
      <c r="A156" s="213"/>
      <c r="B156" s="184" t="s">
        <v>1</v>
      </c>
      <c r="C156" s="43" t="s">
        <v>14</v>
      </c>
      <c r="D156" s="44">
        <v>200</v>
      </c>
      <c r="E156" s="45">
        <v>0.2</v>
      </c>
      <c r="F156" s="45">
        <v>0.1</v>
      </c>
      <c r="G156" s="45">
        <v>9.3000000000000007</v>
      </c>
      <c r="H156" s="45">
        <v>38</v>
      </c>
      <c r="I156" s="86">
        <v>457</v>
      </c>
    </row>
    <row r="157" spans="1:34" x14ac:dyDescent="0.2">
      <c r="A157" s="213"/>
      <c r="B157" s="182" t="s">
        <v>15</v>
      </c>
      <c r="C157" s="8" t="s">
        <v>14</v>
      </c>
      <c r="D157" s="33">
        <v>30</v>
      </c>
      <c r="E157" s="1">
        <v>1.98</v>
      </c>
      <c r="F157" s="1">
        <v>0.36</v>
      </c>
      <c r="G157" s="1">
        <v>10.199999999999999</v>
      </c>
      <c r="H157" s="1">
        <v>54.3</v>
      </c>
      <c r="I157" s="99">
        <v>110</v>
      </c>
    </row>
    <row r="158" spans="1:34" x14ac:dyDescent="0.2">
      <c r="A158" s="213"/>
      <c r="B158" s="182" t="s">
        <v>28</v>
      </c>
      <c r="C158" s="8" t="s">
        <v>14</v>
      </c>
      <c r="D158" s="33">
        <v>30</v>
      </c>
      <c r="E158" s="1">
        <v>2.25</v>
      </c>
      <c r="F158" s="1">
        <v>0.87</v>
      </c>
      <c r="G158" s="1">
        <v>15.4</v>
      </c>
      <c r="H158" s="1">
        <v>78.599999999999994</v>
      </c>
      <c r="I158" s="142">
        <v>111</v>
      </c>
    </row>
    <row r="159" spans="1:34" x14ac:dyDescent="0.2">
      <c r="A159" s="213"/>
      <c r="B159" s="182"/>
      <c r="C159" s="8"/>
      <c r="D159" s="33"/>
      <c r="E159" s="1"/>
      <c r="F159" s="1"/>
      <c r="G159" s="1"/>
      <c r="H159" s="1"/>
      <c r="I159" s="106"/>
    </row>
    <row r="160" spans="1:34" x14ac:dyDescent="0.2">
      <c r="A160" s="213"/>
      <c r="B160" s="189" t="s">
        <v>11</v>
      </c>
      <c r="C160" s="26" t="s">
        <v>14</v>
      </c>
      <c r="D160" s="26">
        <f>SUM(D153:D159)</f>
        <v>890</v>
      </c>
      <c r="E160" s="5">
        <f>SUM(E153:E159)</f>
        <v>34.04</v>
      </c>
      <c r="F160" s="5">
        <f>SUM(F153:F159)</f>
        <v>22.91</v>
      </c>
      <c r="G160" s="5">
        <f>SUM(G153:G159)</f>
        <v>96.09</v>
      </c>
      <c r="H160" s="5">
        <f>SUM(H153:H159)</f>
        <v>964.15</v>
      </c>
      <c r="I160" s="98"/>
    </row>
    <row r="161" spans="1:13" x14ac:dyDescent="0.2">
      <c r="A161" s="122"/>
      <c r="B161" s="190" t="s">
        <v>45</v>
      </c>
      <c r="C161" s="43"/>
      <c r="D161" s="57"/>
      <c r="E161" s="5"/>
      <c r="F161" s="5"/>
      <c r="G161" s="5"/>
      <c r="H161" s="5"/>
      <c r="I161" s="98"/>
    </row>
    <row r="162" spans="1:13" x14ac:dyDescent="0.2">
      <c r="A162" s="122"/>
      <c r="B162" s="182" t="s">
        <v>64</v>
      </c>
      <c r="C162" s="8" t="s">
        <v>14</v>
      </c>
      <c r="D162" s="33">
        <v>200</v>
      </c>
      <c r="E162" s="1">
        <v>5.8</v>
      </c>
      <c r="F162" s="1">
        <v>5.3</v>
      </c>
      <c r="G162" s="1">
        <v>9.1</v>
      </c>
      <c r="H162" s="1">
        <v>107</v>
      </c>
      <c r="I162" s="151" t="s">
        <v>59</v>
      </c>
    </row>
    <row r="163" spans="1:13" x14ac:dyDescent="0.2">
      <c r="A163" s="122"/>
      <c r="B163" s="204" t="s">
        <v>88</v>
      </c>
      <c r="C163" s="149" t="s">
        <v>14</v>
      </c>
      <c r="D163" s="150">
        <v>80</v>
      </c>
      <c r="E163" s="163">
        <v>4.08</v>
      </c>
      <c r="F163" s="163">
        <v>14.8</v>
      </c>
      <c r="G163" s="163">
        <v>50.08</v>
      </c>
      <c r="H163" s="163">
        <v>348</v>
      </c>
      <c r="I163" s="98" t="s">
        <v>59</v>
      </c>
    </row>
    <row r="164" spans="1:13" x14ac:dyDescent="0.2">
      <c r="A164" s="122"/>
      <c r="B164" s="204" t="s">
        <v>89</v>
      </c>
      <c r="C164" s="149"/>
      <c r="D164" s="54">
        <v>220</v>
      </c>
      <c r="E164" s="163">
        <v>11</v>
      </c>
      <c r="F164" s="163">
        <v>44</v>
      </c>
      <c r="G164" s="163">
        <v>143</v>
      </c>
      <c r="H164" s="163">
        <v>1012</v>
      </c>
      <c r="I164" s="98" t="s">
        <v>59</v>
      </c>
    </row>
    <row r="165" spans="1:13" x14ac:dyDescent="0.2">
      <c r="A165" s="122"/>
      <c r="B165" s="199" t="s">
        <v>34</v>
      </c>
      <c r="C165" s="7" t="s">
        <v>14</v>
      </c>
      <c r="D165" s="33">
        <v>250</v>
      </c>
      <c r="E165" s="14">
        <v>2.7</v>
      </c>
      <c r="F165" s="14">
        <v>1.5</v>
      </c>
      <c r="G165" s="14">
        <v>57</v>
      </c>
      <c r="H165" s="14">
        <v>240</v>
      </c>
      <c r="I165" s="103">
        <v>82</v>
      </c>
    </row>
    <row r="166" spans="1:13" x14ac:dyDescent="0.2">
      <c r="A166" s="122"/>
      <c r="B166" s="182" t="s">
        <v>33</v>
      </c>
      <c r="C166" s="8" t="s">
        <v>14</v>
      </c>
      <c r="D166" s="33">
        <v>250</v>
      </c>
      <c r="E166" s="1">
        <v>0.9</v>
      </c>
      <c r="F166" s="1">
        <v>0.9</v>
      </c>
      <c r="G166" s="1">
        <v>24.5</v>
      </c>
      <c r="H166" s="1">
        <v>110</v>
      </c>
      <c r="I166" s="33">
        <v>82</v>
      </c>
    </row>
    <row r="167" spans="1:13" x14ac:dyDescent="0.2">
      <c r="A167" s="122"/>
      <c r="B167" s="192" t="s">
        <v>46</v>
      </c>
      <c r="C167" s="26" t="s">
        <v>14</v>
      </c>
      <c r="D167" s="57">
        <v>1000</v>
      </c>
      <c r="E167" s="5">
        <v>24.48</v>
      </c>
      <c r="F167" s="5">
        <v>66.5</v>
      </c>
      <c r="G167" s="5">
        <v>283.68</v>
      </c>
      <c r="H167" s="5">
        <v>1817</v>
      </c>
      <c r="I167" s="98"/>
    </row>
    <row r="168" spans="1:13" x14ac:dyDescent="0.2">
      <c r="A168" s="123"/>
      <c r="B168" s="200" t="s">
        <v>12</v>
      </c>
      <c r="C168" s="3"/>
      <c r="D168" s="5">
        <f>SUM(D151,D160,D167)</f>
        <v>2360</v>
      </c>
      <c r="E168" s="5">
        <f>SUM(E151,E160,E167)</f>
        <v>77.849999999999994</v>
      </c>
      <c r="F168" s="5">
        <f>SUM(F151,F160,F167)</f>
        <v>116.78</v>
      </c>
      <c r="G168" s="5">
        <f>SUM(G151,G160,G167)</f>
        <v>443.70000000000005</v>
      </c>
      <c r="H168" s="5">
        <f>SUM(H151,H160,H167)</f>
        <v>3368.63</v>
      </c>
      <c r="I168" s="112"/>
    </row>
    <row r="169" spans="1:13" x14ac:dyDescent="0.2">
      <c r="A169" s="27" t="s">
        <v>22</v>
      </c>
      <c r="B169" s="205" t="s">
        <v>0</v>
      </c>
      <c r="C169" s="27"/>
      <c r="D169" s="28"/>
      <c r="E169" s="28"/>
      <c r="F169" s="28"/>
      <c r="G169" s="28"/>
      <c r="H169" s="28"/>
      <c r="I169" s="110"/>
    </row>
    <row r="170" spans="1:13" ht="25.5" x14ac:dyDescent="0.2">
      <c r="A170" s="132"/>
      <c r="B170" s="186" t="s">
        <v>44</v>
      </c>
      <c r="C170" s="8" t="s">
        <v>14</v>
      </c>
      <c r="D170" s="32">
        <v>170</v>
      </c>
      <c r="E170" s="14">
        <v>25.29</v>
      </c>
      <c r="F170" s="14">
        <v>13.25</v>
      </c>
      <c r="G170" s="14">
        <v>33.700000000000003</v>
      </c>
      <c r="H170" s="14">
        <v>357</v>
      </c>
      <c r="I170" s="99">
        <v>279</v>
      </c>
    </row>
    <row r="171" spans="1:13" x14ac:dyDescent="0.2">
      <c r="A171" s="132"/>
      <c r="B171" s="184" t="s">
        <v>1</v>
      </c>
      <c r="C171" s="43" t="s">
        <v>14</v>
      </c>
      <c r="D171" s="44">
        <v>200</v>
      </c>
      <c r="E171" s="45">
        <v>0.2</v>
      </c>
      <c r="F171" s="45">
        <v>0.1</v>
      </c>
      <c r="G171" s="45">
        <v>9.3000000000000007</v>
      </c>
      <c r="H171" s="45">
        <v>38</v>
      </c>
      <c r="I171" s="86">
        <v>457</v>
      </c>
    </row>
    <row r="172" spans="1:13" x14ac:dyDescent="0.2">
      <c r="A172" s="213"/>
      <c r="B172" s="186" t="s">
        <v>28</v>
      </c>
      <c r="C172" s="8" t="s">
        <v>14</v>
      </c>
      <c r="D172" s="33">
        <v>30</v>
      </c>
      <c r="E172" s="1">
        <v>2.25</v>
      </c>
      <c r="F172" s="1">
        <v>0.87</v>
      </c>
      <c r="G172" s="1">
        <v>15.4</v>
      </c>
      <c r="H172" s="1">
        <v>78.599999999999994</v>
      </c>
      <c r="I172" s="98">
        <v>111</v>
      </c>
    </row>
    <row r="173" spans="1:13" x14ac:dyDescent="0.2">
      <c r="A173" s="213"/>
      <c r="B173" s="186" t="s">
        <v>68</v>
      </c>
      <c r="C173" s="43" t="s">
        <v>14</v>
      </c>
      <c r="D173" s="44">
        <v>10</v>
      </c>
      <c r="E173" s="1">
        <v>0.15</v>
      </c>
      <c r="F173" s="1">
        <v>6.2</v>
      </c>
      <c r="G173" s="1">
        <v>1.86</v>
      </c>
      <c r="H173" s="1">
        <v>64.2</v>
      </c>
      <c r="I173" s="103" t="s">
        <v>59</v>
      </c>
    </row>
    <row r="174" spans="1:13" x14ac:dyDescent="0.2">
      <c r="A174" s="213"/>
      <c r="B174" s="196" t="s">
        <v>2</v>
      </c>
      <c r="C174" s="8" t="s">
        <v>14</v>
      </c>
      <c r="D174" s="26">
        <f>SUM(D170:D173)</f>
        <v>410</v>
      </c>
      <c r="E174" s="5">
        <f>SUM(E170:E173)</f>
        <v>27.889999999999997</v>
      </c>
      <c r="F174" s="5">
        <f>SUM(F170:F173)</f>
        <v>20.419999999999998</v>
      </c>
      <c r="G174" s="5">
        <f>SUM(G170:G173)</f>
        <v>60.26</v>
      </c>
      <c r="H174" s="5">
        <f>SUM(H170:H173)</f>
        <v>537.80000000000007</v>
      </c>
      <c r="I174" s="99"/>
      <c r="K174" s="152"/>
      <c r="L174" s="153"/>
      <c r="M174" s="154"/>
    </row>
    <row r="175" spans="1:13" x14ac:dyDescent="0.2">
      <c r="A175" s="213"/>
      <c r="B175" s="197" t="s">
        <v>3</v>
      </c>
      <c r="C175" s="25"/>
      <c r="D175" s="5"/>
      <c r="E175" s="5"/>
      <c r="F175" s="5"/>
      <c r="G175" s="5"/>
      <c r="H175" s="5"/>
      <c r="I175" s="108"/>
      <c r="K175" s="155"/>
      <c r="L175" s="153"/>
      <c r="M175" s="70"/>
    </row>
    <row r="176" spans="1:13" ht="17.25" customHeight="1" x14ac:dyDescent="0.2">
      <c r="A176" s="122"/>
      <c r="B176" s="198" t="s">
        <v>51</v>
      </c>
      <c r="C176" s="8" t="s">
        <v>14</v>
      </c>
      <c r="D176" s="32">
        <v>100</v>
      </c>
      <c r="E176" s="32">
        <v>0.67</v>
      </c>
      <c r="F176" s="32">
        <v>0.1</v>
      </c>
      <c r="G176" s="32">
        <v>1.9</v>
      </c>
      <c r="H176" s="32">
        <v>59.33</v>
      </c>
      <c r="I176" s="32">
        <v>148</v>
      </c>
      <c r="K176" s="156"/>
      <c r="L176" s="157"/>
      <c r="M176" s="70"/>
    </row>
    <row r="177" spans="1:34" x14ac:dyDescent="0.2">
      <c r="A177" s="131"/>
      <c r="B177" s="199" t="s">
        <v>69</v>
      </c>
      <c r="C177" s="70" t="s">
        <v>14</v>
      </c>
      <c r="D177" s="7">
        <v>250</v>
      </c>
      <c r="E177" s="38">
        <v>10.45</v>
      </c>
      <c r="F177" s="38">
        <v>4.6500000000000004</v>
      </c>
      <c r="G177" s="38">
        <v>18.55</v>
      </c>
      <c r="H177" s="38">
        <v>160.38</v>
      </c>
      <c r="I177" s="111" t="s">
        <v>70</v>
      </c>
      <c r="K177" s="158"/>
      <c r="L177" s="152"/>
      <c r="M177" s="154"/>
    </row>
    <row r="178" spans="1:34" x14ac:dyDescent="0.2">
      <c r="A178" s="123"/>
      <c r="B178" s="188" t="s">
        <v>90</v>
      </c>
      <c r="C178" s="8" t="s">
        <v>14</v>
      </c>
      <c r="D178" s="33">
        <v>180</v>
      </c>
      <c r="E178" s="1">
        <v>3.78</v>
      </c>
      <c r="F178" s="1">
        <v>7.92</v>
      </c>
      <c r="G178" s="1">
        <v>19.62</v>
      </c>
      <c r="H178" s="1">
        <v>216</v>
      </c>
      <c r="I178" s="98">
        <v>152</v>
      </c>
    </row>
    <row r="179" spans="1:34" s="29" customFormat="1" x14ac:dyDescent="0.2">
      <c r="A179" s="212"/>
      <c r="B179" s="199" t="s">
        <v>91</v>
      </c>
      <c r="C179" s="8" t="s">
        <v>14</v>
      </c>
      <c r="D179" s="69">
        <v>100</v>
      </c>
      <c r="E179" s="15">
        <v>13</v>
      </c>
      <c r="F179" s="15">
        <v>1.6</v>
      </c>
      <c r="G179" s="15">
        <v>10</v>
      </c>
      <c r="H179" s="14">
        <v>234.9</v>
      </c>
      <c r="I179" s="97">
        <v>307</v>
      </c>
      <c r="J179" s="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x14ac:dyDescent="0.2">
      <c r="A180" s="212"/>
      <c r="B180" s="184" t="s">
        <v>47</v>
      </c>
      <c r="C180" s="43" t="s">
        <v>14</v>
      </c>
      <c r="D180" s="44">
        <v>200</v>
      </c>
      <c r="E180" s="45">
        <v>0.3</v>
      </c>
      <c r="F180" s="45">
        <v>0.1</v>
      </c>
      <c r="G180" s="45">
        <v>9.5</v>
      </c>
      <c r="H180" s="45">
        <v>40</v>
      </c>
      <c r="I180" s="86">
        <v>459</v>
      </c>
    </row>
    <row r="181" spans="1:34" x14ac:dyDescent="0.2">
      <c r="A181" s="212"/>
      <c r="B181" s="182" t="s">
        <v>15</v>
      </c>
      <c r="C181" s="8" t="s">
        <v>14</v>
      </c>
      <c r="D181" s="33">
        <v>30</v>
      </c>
      <c r="E181" s="1">
        <v>1.98</v>
      </c>
      <c r="F181" s="1">
        <v>0.36</v>
      </c>
      <c r="G181" s="1">
        <v>10.199999999999999</v>
      </c>
      <c r="H181" s="1">
        <v>54.3</v>
      </c>
      <c r="I181" s="99">
        <v>110</v>
      </c>
    </row>
    <row r="182" spans="1:34" x14ac:dyDescent="0.2">
      <c r="A182" s="212"/>
      <c r="B182" s="182" t="s">
        <v>28</v>
      </c>
      <c r="C182" s="8" t="s">
        <v>14</v>
      </c>
      <c r="D182" s="33">
        <v>30</v>
      </c>
      <c r="E182" s="1">
        <v>2.25</v>
      </c>
      <c r="F182" s="1">
        <v>0.87</v>
      </c>
      <c r="G182" s="1">
        <v>15.4</v>
      </c>
      <c r="H182" s="1">
        <v>78.599999999999994</v>
      </c>
      <c r="I182" s="102">
        <v>111</v>
      </c>
    </row>
    <row r="183" spans="1:34" x14ac:dyDescent="0.2">
      <c r="A183" s="212"/>
      <c r="B183" s="189" t="s">
        <v>11</v>
      </c>
      <c r="C183" s="20" t="s">
        <v>14</v>
      </c>
      <c r="D183" s="26">
        <f>SUM(D176:D182)</f>
        <v>890</v>
      </c>
      <c r="E183" s="5">
        <f>SUM(E176:E182)</f>
        <v>32.43</v>
      </c>
      <c r="F183" s="5">
        <f>SUM(F176:F182)</f>
        <v>15.599999999999998</v>
      </c>
      <c r="G183" s="5">
        <f>SUM(G176:G182)</f>
        <v>85.17</v>
      </c>
      <c r="H183" s="5">
        <f>SUM(H176:H182)</f>
        <v>843.51</v>
      </c>
      <c r="I183" s="99"/>
    </row>
    <row r="184" spans="1:34" x14ac:dyDescent="0.2">
      <c r="A184" s="212"/>
      <c r="B184" s="190" t="s">
        <v>45</v>
      </c>
      <c r="C184" s="43"/>
      <c r="D184" s="57"/>
      <c r="E184" s="1"/>
      <c r="F184" s="1"/>
      <c r="G184" s="1"/>
      <c r="H184" s="1"/>
      <c r="I184" s="106"/>
    </row>
    <row r="185" spans="1:34" x14ac:dyDescent="0.2">
      <c r="A185" s="212"/>
      <c r="B185" s="183" t="s">
        <v>58</v>
      </c>
      <c r="C185" s="43" t="s">
        <v>14</v>
      </c>
      <c r="D185" s="77">
        <v>200</v>
      </c>
      <c r="E185" s="53">
        <v>1</v>
      </c>
      <c r="F185" s="53">
        <v>0.2</v>
      </c>
      <c r="G185" s="53">
        <v>20.2</v>
      </c>
      <c r="H185" s="45">
        <v>86.6</v>
      </c>
      <c r="I185" s="145" t="s">
        <v>59</v>
      </c>
    </row>
    <row r="186" spans="1:34" x14ac:dyDescent="0.2">
      <c r="A186" s="212"/>
      <c r="B186" s="204" t="s">
        <v>92</v>
      </c>
      <c r="C186" s="149" t="s">
        <v>14</v>
      </c>
      <c r="D186" s="150">
        <v>80</v>
      </c>
      <c r="E186" s="1">
        <v>5.2</v>
      </c>
      <c r="F186" s="1">
        <v>6.48</v>
      </c>
      <c r="G186" s="1">
        <v>42.72</v>
      </c>
      <c r="H186" s="1">
        <v>250.4</v>
      </c>
      <c r="I186" s="98" t="s">
        <v>59</v>
      </c>
    </row>
    <row r="187" spans="1:34" x14ac:dyDescent="0.2">
      <c r="A187" s="212"/>
      <c r="B187" s="185" t="s">
        <v>38</v>
      </c>
      <c r="C187" s="7" t="s">
        <v>14</v>
      </c>
      <c r="D187" s="33">
        <v>300</v>
      </c>
      <c r="E187" s="1">
        <v>2.7</v>
      </c>
      <c r="F187" s="1">
        <v>0.6</v>
      </c>
      <c r="G187" s="1">
        <v>24.3</v>
      </c>
      <c r="H187" s="1">
        <v>147.6</v>
      </c>
      <c r="I187" s="102">
        <v>82</v>
      </c>
    </row>
    <row r="188" spans="1:34" x14ac:dyDescent="0.2">
      <c r="A188" s="212"/>
      <c r="B188" s="199" t="s">
        <v>34</v>
      </c>
      <c r="C188" s="7" t="s">
        <v>14</v>
      </c>
      <c r="D188" s="33">
        <v>250</v>
      </c>
      <c r="E188" s="14">
        <v>2.7</v>
      </c>
      <c r="F188" s="14">
        <v>1.5</v>
      </c>
      <c r="G188" s="14">
        <v>57</v>
      </c>
      <c r="H188" s="14">
        <v>240</v>
      </c>
      <c r="I188" s="103">
        <v>82</v>
      </c>
    </row>
    <row r="189" spans="1:34" x14ac:dyDescent="0.2">
      <c r="A189" s="212"/>
      <c r="B189" s="209" t="s">
        <v>77</v>
      </c>
      <c r="C189" s="24" t="s">
        <v>14</v>
      </c>
      <c r="D189" s="33">
        <v>60</v>
      </c>
      <c r="E189" s="11">
        <v>3</v>
      </c>
      <c r="F189" s="11">
        <v>18</v>
      </c>
      <c r="G189" s="11">
        <v>34.200000000000003</v>
      </c>
      <c r="H189" s="1">
        <v>309</v>
      </c>
      <c r="I189" s="87" t="s">
        <v>59</v>
      </c>
    </row>
    <row r="190" spans="1:34" x14ac:dyDescent="0.2">
      <c r="A190" s="212"/>
      <c r="B190" s="192" t="s">
        <v>46</v>
      </c>
      <c r="C190" s="26" t="s">
        <v>14</v>
      </c>
      <c r="D190" s="57">
        <v>890</v>
      </c>
      <c r="E190" s="5">
        <v>14.6</v>
      </c>
      <c r="F190" s="5">
        <v>26.78</v>
      </c>
      <c r="G190" s="5">
        <v>178.42</v>
      </c>
      <c r="H190" s="5">
        <v>1033.5999999999999</v>
      </c>
      <c r="I190" s="33"/>
      <c r="L190" s="179"/>
      <c r="M190" s="153"/>
      <c r="N190" s="180"/>
      <c r="O190" s="181"/>
      <c r="P190" s="181"/>
      <c r="Q190" s="181"/>
      <c r="R190" s="178"/>
      <c r="S190" s="103"/>
    </row>
    <row r="191" spans="1:34" x14ac:dyDescent="0.2">
      <c r="A191" s="212"/>
      <c r="B191" s="200" t="s">
        <v>12</v>
      </c>
      <c r="C191" s="26"/>
      <c r="D191" s="5">
        <f>SUM(D174,D183,D190)</f>
        <v>2190</v>
      </c>
      <c r="E191" s="5">
        <f>SUM(E174,E183,E190)</f>
        <v>74.919999999999987</v>
      </c>
      <c r="F191" s="5">
        <f>SUM(F174,F183,F190)</f>
        <v>62.8</v>
      </c>
      <c r="G191" s="5">
        <f>SUM(G174,G183,G190)</f>
        <v>323.85000000000002</v>
      </c>
      <c r="H191" s="5">
        <f>SUM(H174,H183,H190)</f>
        <v>2414.91</v>
      </c>
      <c r="I191" s="112"/>
    </row>
    <row r="192" spans="1:34" x14ac:dyDescent="0.2">
      <c r="A192" s="39" t="s">
        <v>23</v>
      </c>
      <c r="B192" s="201" t="s">
        <v>0</v>
      </c>
      <c r="C192" s="39"/>
      <c r="D192" s="91"/>
      <c r="E192" s="91"/>
      <c r="F192" s="91"/>
      <c r="G192" s="91"/>
      <c r="H192" s="91"/>
      <c r="I192" s="107"/>
    </row>
    <row r="193" spans="1:30" x14ac:dyDescent="0.2">
      <c r="A193" s="134"/>
      <c r="B193" s="186" t="s">
        <v>41</v>
      </c>
      <c r="C193" s="43" t="s">
        <v>14</v>
      </c>
      <c r="D193" s="44">
        <v>10</v>
      </c>
      <c r="E193" s="1">
        <v>0.08</v>
      </c>
      <c r="F193" s="1">
        <v>7.2</v>
      </c>
      <c r="G193" s="1">
        <v>0.13</v>
      </c>
      <c r="H193" s="1">
        <v>73.180000000000007</v>
      </c>
      <c r="I193" s="103">
        <v>79</v>
      </c>
    </row>
    <row r="194" spans="1:30" ht="15.6" customHeight="1" x14ac:dyDescent="0.2">
      <c r="A194" s="135"/>
      <c r="B194" s="184" t="s">
        <v>55</v>
      </c>
      <c r="C194" s="43" t="s">
        <v>14</v>
      </c>
      <c r="D194" s="44">
        <v>200</v>
      </c>
      <c r="E194" s="45">
        <v>8.32</v>
      </c>
      <c r="F194" s="45">
        <v>10.119999999999999</v>
      </c>
      <c r="G194" s="45">
        <v>37.64</v>
      </c>
      <c r="H194" s="45">
        <v>274.89999999999998</v>
      </c>
      <c r="I194" s="86">
        <v>256</v>
      </c>
    </row>
    <row r="195" spans="1:30" x14ac:dyDescent="0.2">
      <c r="A195" s="214"/>
      <c r="B195" s="206" t="s">
        <v>10</v>
      </c>
      <c r="C195" s="43" t="s">
        <v>14</v>
      </c>
      <c r="D195" s="54">
        <v>200</v>
      </c>
      <c r="E195" s="1">
        <v>2.8</v>
      </c>
      <c r="F195" s="1">
        <v>2.5</v>
      </c>
      <c r="G195" s="1">
        <v>13.6</v>
      </c>
      <c r="H195" s="1">
        <v>88</v>
      </c>
      <c r="I195" s="144">
        <v>465</v>
      </c>
    </row>
    <row r="196" spans="1:30" x14ac:dyDescent="0.2">
      <c r="A196" s="214"/>
      <c r="B196" s="186" t="s">
        <v>85</v>
      </c>
      <c r="C196" s="8" t="s">
        <v>14</v>
      </c>
      <c r="D196" s="33">
        <v>30</v>
      </c>
      <c r="E196" s="1">
        <v>6.9</v>
      </c>
      <c r="F196" s="1">
        <v>9</v>
      </c>
      <c r="G196" s="1">
        <v>10</v>
      </c>
      <c r="H196" s="1">
        <v>149</v>
      </c>
      <c r="I196" s="103">
        <v>63</v>
      </c>
    </row>
    <row r="197" spans="1:30" x14ac:dyDescent="0.2">
      <c r="A197" s="214"/>
      <c r="B197" s="182" t="s">
        <v>28</v>
      </c>
      <c r="C197" s="8" t="s">
        <v>14</v>
      </c>
      <c r="D197" s="33">
        <v>30</v>
      </c>
      <c r="E197" s="1">
        <v>2.25</v>
      </c>
      <c r="F197" s="1">
        <v>0.87</v>
      </c>
      <c r="G197" s="1">
        <v>15.4</v>
      </c>
      <c r="H197" s="1">
        <v>78.599999999999994</v>
      </c>
      <c r="I197" s="102">
        <v>111</v>
      </c>
    </row>
    <row r="198" spans="1:30" x14ac:dyDescent="0.2">
      <c r="A198" s="214"/>
      <c r="B198" s="196" t="s">
        <v>2</v>
      </c>
      <c r="C198" s="8"/>
      <c r="D198" s="26">
        <f>SUM(D193:D197)</f>
        <v>470</v>
      </c>
      <c r="E198" s="5">
        <f>SUM(E193:E197)</f>
        <v>20.350000000000001</v>
      </c>
      <c r="F198" s="5">
        <f>SUM(F193:F197)</f>
        <v>29.69</v>
      </c>
      <c r="G198" s="5">
        <f>SUM(G193:G197)</f>
        <v>76.77000000000001</v>
      </c>
      <c r="H198" s="5">
        <f>SUM(H193:H197)</f>
        <v>663.68</v>
      </c>
      <c r="I198" s="99"/>
    </row>
    <row r="199" spans="1:30" x14ac:dyDescent="0.2">
      <c r="A199" s="214"/>
      <c r="B199" s="197" t="s">
        <v>3</v>
      </c>
      <c r="C199" s="9"/>
      <c r="D199" s="18"/>
      <c r="E199" s="18"/>
      <c r="F199" s="18"/>
      <c r="G199" s="18"/>
      <c r="H199" s="18"/>
      <c r="I199" s="108"/>
    </row>
    <row r="200" spans="1:30" ht="16.5" customHeight="1" x14ac:dyDescent="0.2">
      <c r="A200" s="214"/>
      <c r="B200" s="188" t="s">
        <v>52</v>
      </c>
      <c r="C200" s="8" t="s">
        <v>14</v>
      </c>
      <c r="D200" s="32">
        <v>100</v>
      </c>
      <c r="E200" s="14">
        <v>1.1000000000000001</v>
      </c>
      <c r="F200" s="14">
        <v>0.2</v>
      </c>
      <c r="G200" s="14">
        <v>3.8</v>
      </c>
      <c r="H200" s="14">
        <v>24</v>
      </c>
      <c r="I200" s="97">
        <v>148</v>
      </c>
    </row>
    <row r="201" spans="1:30" ht="13.5" customHeight="1" x14ac:dyDescent="0.2">
      <c r="A201" s="126"/>
      <c r="B201" s="188" t="s">
        <v>93</v>
      </c>
      <c r="C201" s="43" t="s">
        <v>14</v>
      </c>
      <c r="D201" s="32">
        <v>250</v>
      </c>
      <c r="E201" s="32">
        <v>14</v>
      </c>
      <c r="F201" s="32">
        <v>5</v>
      </c>
      <c r="G201" s="32">
        <v>15</v>
      </c>
      <c r="H201" s="32">
        <v>167</v>
      </c>
      <c r="I201" s="97">
        <v>144</v>
      </c>
    </row>
    <row r="202" spans="1:30" x14ac:dyDescent="0.2">
      <c r="A202" s="127"/>
      <c r="B202" s="185" t="s">
        <v>36</v>
      </c>
      <c r="C202" s="23" t="s">
        <v>14</v>
      </c>
      <c r="D202" s="68">
        <v>180</v>
      </c>
      <c r="E202" s="162">
        <v>5.55</v>
      </c>
      <c r="F202" s="162">
        <v>6.66</v>
      </c>
      <c r="G202" s="162">
        <v>35.46</v>
      </c>
      <c r="H202" s="60">
        <v>221.4</v>
      </c>
      <c r="I202" s="104">
        <v>256</v>
      </c>
    </row>
    <row r="203" spans="1:30" x14ac:dyDescent="0.2">
      <c r="A203" s="129"/>
      <c r="B203" s="182" t="s">
        <v>56</v>
      </c>
      <c r="C203" s="8" t="s">
        <v>14</v>
      </c>
      <c r="D203" s="33">
        <v>90</v>
      </c>
      <c r="E203" s="14">
        <v>17.18</v>
      </c>
      <c r="F203" s="14">
        <v>3.88</v>
      </c>
      <c r="G203" s="14">
        <v>12.04</v>
      </c>
      <c r="H203" s="14">
        <v>151.08000000000001</v>
      </c>
      <c r="I203" s="97">
        <v>241</v>
      </c>
    </row>
    <row r="204" spans="1:30" s="29" customFormat="1" x14ac:dyDescent="0.2">
      <c r="A204" s="129"/>
      <c r="B204" s="199" t="s">
        <v>39</v>
      </c>
      <c r="C204" s="8" t="s">
        <v>14</v>
      </c>
      <c r="D204" s="69">
        <v>200</v>
      </c>
      <c r="E204" s="15">
        <v>0.6</v>
      </c>
      <c r="F204" s="15">
        <v>0</v>
      </c>
      <c r="G204" s="15">
        <v>20.100000000000001</v>
      </c>
      <c r="H204" s="14">
        <v>84</v>
      </c>
      <c r="I204" s="97">
        <v>495</v>
      </c>
      <c r="J204" s="79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1:30" x14ac:dyDescent="0.2">
      <c r="A205" s="129"/>
      <c r="B205" s="182" t="s">
        <v>15</v>
      </c>
      <c r="C205" s="8" t="s">
        <v>14</v>
      </c>
      <c r="D205" s="33">
        <v>30</v>
      </c>
      <c r="E205" s="1">
        <v>1.98</v>
      </c>
      <c r="F205" s="1">
        <v>0.36</v>
      </c>
      <c r="G205" s="1">
        <v>10.199999999999999</v>
      </c>
      <c r="H205" s="1">
        <v>54.3</v>
      </c>
      <c r="I205" s="99">
        <v>110</v>
      </c>
    </row>
    <row r="206" spans="1:30" x14ac:dyDescent="0.2">
      <c r="A206" s="129"/>
      <c r="B206" s="182" t="s">
        <v>28</v>
      </c>
      <c r="C206" s="8" t="s">
        <v>14</v>
      </c>
      <c r="D206" s="33">
        <v>30</v>
      </c>
      <c r="E206" s="1">
        <v>2.25</v>
      </c>
      <c r="F206" s="1">
        <v>0.87</v>
      </c>
      <c r="G206" s="1">
        <v>15.4</v>
      </c>
      <c r="H206" s="1">
        <v>78.599999999999994</v>
      </c>
      <c r="I206" s="102">
        <v>111</v>
      </c>
    </row>
    <row r="207" spans="1:30" x14ac:dyDescent="0.2">
      <c r="A207" s="129"/>
      <c r="B207" s="189" t="s">
        <v>11</v>
      </c>
      <c r="C207" s="8"/>
      <c r="D207" s="26">
        <v>880</v>
      </c>
      <c r="E207" s="5">
        <v>36.79</v>
      </c>
      <c r="F207" s="5">
        <v>15.47</v>
      </c>
      <c r="G207" s="5">
        <v>115.63</v>
      </c>
      <c r="H207" s="5">
        <v>751.38</v>
      </c>
      <c r="I207" s="99"/>
    </row>
    <row r="208" spans="1:30" x14ac:dyDescent="0.2">
      <c r="A208" s="129"/>
      <c r="B208" s="190" t="s">
        <v>45</v>
      </c>
      <c r="C208" s="43"/>
      <c r="D208" s="57"/>
      <c r="E208" s="51"/>
      <c r="F208" s="51"/>
      <c r="G208" s="51"/>
      <c r="H208" s="51"/>
      <c r="I208" s="102"/>
    </row>
    <row r="209" spans="1:22" x14ac:dyDescent="0.2">
      <c r="A209" s="129"/>
      <c r="B209" s="182" t="s">
        <v>64</v>
      </c>
      <c r="C209" s="8" t="s">
        <v>14</v>
      </c>
      <c r="D209" s="33">
        <v>200</v>
      </c>
      <c r="E209" s="1">
        <v>5.8</v>
      </c>
      <c r="F209" s="1">
        <v>5.3</v>
      </c>
      <c r="G209" s="1">
        <v>9.1</v>
      </c>
      <c r="H209" s="1">
        <v>107</v>
      </c>
      <c r="I209" s="151" t="s">
        <v>59</v>
      </c>
    </row>
    <row r="210" spans="1:22" x14ac:dyDescent="0.2">
      <c r="A210" s="129"/>
      <c r="B210" s="210" t="s">
        <v>94</v>
      </c>
      <c r="C210" s="23" t="s">
        <v>14</v>
      </c>
      <c r="D210" s="159">
        <v>80</v>
      </c>
      <c r="E210" s="1">
        <v>5.28</v>
      </c>
      <c r="F210" s="1">
        <v>19.36</v>
      </c>
      <c r="G210" s="1">
        <v>38.64</v>
      </c>
      <c r="H210" s="1">
        <v>236.56</v>
      </c>
      <c r="I210" s="159" t="s">
        <v>59</v>
      </c>
    </row>
    <row r="211" spans="1:22" x14ac:dyDescent="0.2">
      <c r="A211" s="129"/>
      <c r="B211" s="199" t="s">
        <v>34</v>
      </c>
      <c r="C211" s="7" t="s">
        <v>14</v>
      </c>
      <c r="D211" s="33">
        <v>250</v>
      </c>
      <c r="E211" s="14">
        <v>2.7</v>
      </c>
      <c r="F211" s="14">
        <v>1.5</v>
      </c>
      <c r="G211" s="14">
        <v>57</v>
      </c>
      <c r="H211" s="14">
        <v>240</v>
      </c>
      <c r="I211" s="103">
        <v>82</v>
      </c>
    </row>
    <row r="212" spans="1:22" x14ac:dyDescent="0.2">
      <c r="A212" s="129"/>
      <c r="B212" s="186" t="s">
        <v>35</v>
      </c>
      <c r="C212" s="8" t="s">
        <v>14</v>
      </c>
      <c r="D212" s="165">
        <v>250</v>
      </c>
      <c r="E212" s="66">
        <v>0.8</v>
      </c>
      <c r="F212" s="66">
        <v>0.75</v>
      </c>
      <c r="G212" s="66">
        <v>25.75</v>
      </c>
      <c r="H212" s="66">
        <v>117.5</v>
      </c>
      <c r="I212" s="103">
        <v>82</v>
      </c>
    </row>
    <row r="213" spans="1:22" x14ac:dyDescent="0.2">
      <c r="A213" s="129"/>
      <c r="B213" s="186" t="s">
        <v>95</v>
      </c>
      <c r="C213" s="8"/>
      <c r="D213" s="171">
        <v>60</v>
      </c>
      <c r="E213" s="172">
        <v>2.4</v>
      </c>
      <c r="F213" s="172">
        <v>9.66</v>
      </c>
      <c r="G213" s="172">
        <v>42.3</v>
      </c>
      <c r="H213" s="172">
        <v>264</v>
      </c>
      <c r="I213" s="170" t="s">
        <v>59</v>
      </c>
    </row>
    <row r="214" spans="1:22" x14ac:dyDescent="0.2">
      <c r="A214" s="129"/>
      <c r="B214" s="183" t="s">
        <v>74</v>
      </c>
      <c r="C214" s="166" t="s">
        <v>14</v>
      </c>
      <c r="D214" s="54">
        <v>130</v>
      </c>
      <c r="E214" s="167">
        <v>5.46</v>
      </c>
      <c r="F214" s="167">
        <v>9.75</v>
      </c>
      <c r="G214" s="167">
        <v>14.82</v>
      </c>
      <c r="H214" s="168">
        <v>143</v>
      </c>
      <c r="I214" s="145" t="s">
        <v>59</v>
      </c>
    </row>
    <row r="215" spans="1:22" x14ac:dyDescent="0.2">
      <c r="A215" s="129"/>
      <c r="B215" s="192" t="s">
        <v>46</v>
      </c>
      <c r="C215" s="26" t="s">
        <v>14</v>
      </c>
      <c r="D215" s="57">
        <v>970</v>
      </c>
      <c r="E215" s="51">
        <v>22.44</v>
      </c>
      <c r="F215" s="51">
        <v>46.32</v>
      </c>
      <c r="G215" s="51">
        <v>187.61</v>
      </c>
      <c r="H215" s="51">
        <v>1108.06</v>
      </c>
      <c r="I215" s="102"/>
    </row>
    <row r="216" spans="1:22" x14ac:dyDescent="0.2">
      <c r="A216" s="136"/>
      <c r="B216" s="189" t="s">
        <v>12</v>
      </c>
      <c r="C216" s="95"/>
      <c r="D216" s="51">
        <f>SUM(D198,D207,D215)</f>
        <v>2320</v>
      </c>
      <c r="E216" s="51">
        <f>SUM(E198,E207,E215)</f>
        <v>79.58</v>
      </c>
      <c r="F216" s="51">
        <f>SUM(F198,F207,F215)</f>
        <v>91.48</v>
      </c>
      <c r="G216" s="51">
        <f>SUM(G198,G207,G215)</f>
        <v>380.01</v>
      </c>
      <c r="H216" s="51">
        <f>SUM(H198,H207,H215)</f>
        <v>2523.12</v>
      </c>
      <c r="I216" s="115"/>
    </row>
    <row r="217" spans="1:22" s="34" customFormat="1" x14ac:dyDescent="0.2">
      <c r="A217" s="121" t="s">
        <v>24</v>
      </c>
      <c r="B217" s="205" t="s">
        <v>0</v>
      </c>
      <c r="C217" s="27"/>
      <c r="D217" s="28"/>
      <c r="E217" s="28"/>
      <c r="F217" s="28"/>
      <c r="G217" s="28"/>
      <c r="H217" s="28"/>
      <c r="I217" s="27"/>
      <c r="J217"/>
      <c r="K217"/>
      <c r="L217"/>
      <c r="M217"/>
      <c r="N217"/>
      <c r="O217"/>
      <c r="P217"/>
      <c r="Q217"/>
      <c r="R217" s="137"/>
      <c r="S217"/>
      <c r="T217"/>
      <c r="U217"/>
      <c r="V217" s="137"/>
    </row>
    <row r="218" spans="1:22" x14ac:dyDescent="0.2">
      <c r="A218" s="134"/>
      <c r="B218" s="185" t="s">
        <v>42</v>
      </c>
      <c r="C218" s="24" t="s">
        <v>14</v>
      </c>
      <c r="D218" s="33">
        <v>220</v>
      </c>
      <c r="E218" s="14">
        <v>6.36</v>
      </c>
      <c r="F218" s="14">
        <v>6.96</v>
      </c>
      <c r="G218" s="14">
        <v>39.6</v>
      </c>
      <c r="H218" s="14">
        <v>254.75</v>
      </c>
      <c r="I218" s="99">
        <v>217</v>
      </c>
      <c r="J218"/>
    </row>
    <row r="219" spans="1:22" x14ac:dyDescent="0.2">
      <c r="A219" s="135"/>
      <c r="B219" s="184" t="s">
        <v>47</v>
      </c>
      <c r="C219" s="43" t="s">
        <v>14</v>
      </c>
      <c r="D219" s="44">
        <v>200</v>
      </c>
      <c r="E219" s="45">
        <v>0.3</v>
      </c>
      <c r="F219" s="45">
        <v>0.1</v>
      </c>
      <c r="G219" s="45">
        <v>9.5</v>
      </c>
      <c r="H219" s="45">
        <v>40</v>
      </c>
      <c r="I219" s="86">
        <v>459</v>
      </c>
      <c r="J219"/>
    </row>
    <row r="220" spans="1:22" ht="13.5" customHeight="1" x14ac:dyDescent="0.2">
      <c r="A220" s="236"/>
      <c r="B220" s="186" t="s">
        <v>28</v>
      </c>
      <c r="C220" s="8" t="s">
        <v>14</v>
      </c>
      <c r="D220" s="33">
        <v>30</v>
      </c>
      <c r="E220" s="1">
        <v>2.25</v>
      </c>
      <c r="F220" s="1">
        <v>0.87</v>
      </c>
      <c r="G220" s="1">
        <v>15.4</v>
      </c>
      <c r="H220" s="1">
        <v>78.599999999999994</v>
      </c>
      <c r="I220" s="98">
        <v>111</v>
      </c>
    </row>
    <row r="221" spans="1:22" x14ac:dyDescent="0.2">
      <c r="A221" s="236"/>
      <c r="B221" s="186" t="s">
        <v>85</v>
      </c>
      <c r="C221" s="8" t="s">
        <v>14</v>
      </c>
      <c r="D221" s="33">
        <v>30</v>
      </c>
      <c r="E221" s="1">
        <v>6.9</v>
      </c>
      <c r="F221" s="1">
        <v>9</v>
      </c>
      <c r="G221" s="1">
        <v>10</v>
      </c>
      <c r="H221" s="1">
        <v>149</v>
      </c>
      <c r="I221" s="103">
        <v>63</v>
      </c>
    </row>
    <row r="222" spans="1:22" ht="13.7" customHeight="1" x14ac:dyDescent="0.2">
      <c r="A222" s="236"/>
      <c r="B222" s="187"/>
      <c r="C222" s="7"/>
      <c r="D222" s="33"/>
      <c r="E222" s="1"/>
      <c r="F222" s="1"/>
      <c r="G222" s="1"/>
      <c r="H222" s="1"/>
      <c r="I222" s="102"/>
    </row>
    <row r="223" spans="1:22" x14ac:dyDescent="0.2">
      <c r="A223" s="236"/>
      <c r="B223" s="196" t="s">
        <v>2</v>
      </c>
      <c r="C223" s="9" t="s">
        <v>14</v>
      </c>
      <c r="D223" s="5">
        <f>SUM(D218:D222)</f>
        <v>480</v>
      </c>
      <c r="E223" s="5">
        <f>SUM(E218:E222)</f>
        <v>15.81</v>
      </c>
      <c r="F223" s="5">
        <f>SUM(F218:F222)</f>
        <v>16.93</v>
      </c>
      <c r="G223" s="5">
        <f>SUM(G218:G222)</f>
        <v>74.5</v>
      </c>
      <c r="H223" s="5">
        <f>SUM(H218:H222)</f>
        <v>522.35</v>
      </c>
      <c r="I223" s="108"/>
    </row>
    <row r="224" spans="1:22" x14ac:dyDescent="0.2">
      <c r="A224" s="236"/>
      <c r="B224" s="197" t="s">
        <v>3</v>
      </c>
      <c r="C224" s="26"/>
      <c r="D224" s="33"/>
      <c r="E224" s="33"/>
      <c r="F224" s="33"/>
      <c r="G224" s="33"/>
      <c r="H224" s="33"/>
      <c r="I224" s="98"/>
    </row>
    <row r="225" spans="1:18" ht="25.5" x14ac:dyDescent="0.2">
      <c r="A225" s="126"/>
      <c r="B225" s="188" t="s">
        <v>53</v>
      </c>
      <c r="C225" s="7" t="s">
        <v>14</v>
      </c>
      <c r="D225" s="32">
        <v>100</v>
      </c>
      <c r="E225" s="14">
        <v>1</v>
      </c>
      <c r="F225" s="14">
        <v>8.33</v>
      </c>
      <c r="G225" s="14">
        <v>3.5</v>
      </c>
      <c r="H225" s="14">
        <v>73.33</v>
      </c>
      <c r="I225" s="97">
        <v>18</v>
      </c>
    </row>
    <row r="226" spans="1:18" ht="16.5" customHeight="1" x14ac:dyDescent="0.2">
      <c r="A226" s="127"/>
      <c r="B226" s="188" t="s">
        <v>50</v>
      </c>
      <c r="C226" s="7" t="s">
        <v>14</v>
      </c>
      <c r="D226" s="32">
        <v>250</v>
      </c>
      <c r="E226" s="32">
        <v>10.16</v>
      </c>
      <c r="F226" s="32">
        <v>8.1300000000000008</v>
      </c>
      <c r="G226" s="14">
        <v>13.31</v>
      </c>
      <c r="H226" s="32">
        <v>125.88</v>
      </c>
      <c r="I226" s="97">
        <v>119</v>
      </c>
    </row>
    <row r="227" spans="1:18" x14ac:dyDescent="0.2">
      <c r="A227" s="214"/>
      <c r="B227" s="208" t="s">
        <v>29</v>
      </c>
      <c r="C227" s="23" t="s">
        <v>14</v>
      </c>
      <c r="D227" s="77">
        <v>180</v>
      </c>
      <c r="E227" s="45">
        <v>10.26</v>
      </c>
      <c r="F227" s="45">
        <v>9.36</v>
      </c>
      <c r="G227" s="45">
        <v>44.4</v>
      </c>
      <c r="H227" s="45">
        <v>303.60000000000002</v>
      </c>
      <c r="I227" s="102">
        <v>202</v>
      </c>
    </row>
    <row r="228" spans="1:18" x14ac:dyDescent="0.2">
      <c r="A228" s="214"/>
      <c r="B228" s="182" t="s">
        <v>78</v>
      </c>
      <c r="C228" s="8" t="s">
        <v>14</v>
      </c>
      <c r="D228" s="33">
        <v>70</v>
      </c>
      <c r="E228" s="1">
        <v>12</v>
      </c>
      <c r="F228" s="1">
        <v>11</v>
      </c>
      <c r="G228" s="1">
        <v>5</v>
      </c>
      <c r="H228" s="1">
        <v>177</v>
      </c>
      <c r="I228" s="98">
        <v>487</v>
      </c>
    </row>
    <row r="229" spans="1:18" x14ac:dyDescent="0.2">
      <c r="A229" s="214"/>
      <c r="B229" s="182" t="s">
        <v>57</v>
      </c>
      <c r="C229" s="8" t="s">
        <v>14</v>
      </c>
      <c r="D229" s="33">
        <v>200</v>
      </c>
      <c r="E229" s="1">
        <v>0.5</v>
      </c>
      <c r="F229" s="1">
        <v>0.2</v>
      </c>
      <c r="G229" s="1">
        <v>22.2</v>
      </c>
      <c r="H229" s="1">
        <v>93</v>
      </c>
      <c r="I229" s="173">
        <v>510</v>
      </c>
    </row>
    <row r="230" spans="1:18" x14ac:dyDescent="0.2">
      <c r="A230" s="214"/>
      <c r="B230" s="182" t="s">
        <v>15</v>
      </c>
      <c r="C230" s="8" t="s">
        <v>14</v>
      </c>
      <c r="D230" s="33">
        <v>30</v>
      </c>
      <c r="E230" s="1">
        <v>1.98</v>
      </c>
      <c r="F230" s="1">
        <v>0.36</v>
      </c>
      <c r="G230" s="1">
        <v>10.199999999999999</v>
      </c>
      <c r="H230" s="1">
        <v>54.3</v>
      </c>
      <c r="I230" s="99">
        <v>110</v>
      </c>
    </row>
    <row r="231" spans="1:18" x14ac:dyDescent="0.2">
      <c r="A231" s="214"/>
      <c r="B231" s="182" t="s">
        <v>28</v>
      </c>
      <c r="C231" s="8" t="s">
        <v>14</v>
      </c>
      <c r="D231" s="33">
        <v>30</v>
      </c>
      <c r="E231" s="1">
        <v>2.25</v>
      </c>
      <c r="F231" s="1">
        <v>0.87</v>
      </c>
      <c r="G231" s="1">
        <v>15.4</v>
      </c>
      <c r="H231" s="1">
        <v>78.599999999999994</v>
      </c>
      <c r="I231" s="102">
        <v>111</v>
      </c>
    </row>
    <row r="232" spans="1:18" x14ac:dyDescent="0.2">
      <c r="A232" s="214"/>
      <c r="B232" s="189" t="s">
        <v>11</v>
      </c>
      <c r="C232" s="8"/>
      <c r="D232" s="26">
        <f>SUM(D225:D231)</f>
        <v>860</v>
      </c>
      <c r="E232" s="5">
        <f>SUM(E225:E231)</f>
        <v>38.15</v>
      </c>
      <c r="F232" s="5">
        <f>SUM(F225:F231)</f>
        <v>38.25</v>
      </c>
      <c r="G232" s="5">
        <f>SUM(G225:G231)</f>
        <v>114.01000000000002</v>
      </c>
      <c r="H232" s="5">
        <f>SUM(H225:H231)</f>
        <v>905.70999999999992</v>
      </c>
      <c r="I232" s="142"/>
      <c r="J232"/>
    </row>
    <row r="233" spans="1:18" x14ac:dyDescent="0.2">
      <c r="A233" s="127"/>
      <c r="B233" s="211" t="s">
        <v>45</v>
      </c>
      <c r="C233" s="8"/>
      <c r="D233" s="13"/>
      <c r="E233" s="5"/>
      <c r="F233" s="5"/>
      <c r="G233" s="5"/>
      <c r="H233" s="5"/>
      <c r="I233" s="142"/>
      <c r="J233"/>
    </row>
    <row r="234" spans="1:18" x14ac:dyDescent="0.2">
      <c r="A234" s="127"/>
      <c r="B234" s="183" t="s">
        <v>58</v>
      </c>
      <c r="C234" s="43" t="s">
        <v>14</v>
      </c>
      <c r="D234" s="77">
        <v>200</v>
      </c>
      <c r="E234" s="53">
        <v>1</v>
      </c>
      <c r="F234" s="53">
        <v>0.2</v>
      </c>
      <c r="G234" s="53">
        <v>20.2</v>
      </c>
      <c r="H234" s="45">
        <v>86.6</v>
      </c>
      <c r="I234" s="145" t="s">
        <v>59</v>
      </c>
      <c r="J234"/>
    </row>
    <row r="235" spans="1:18" x14ac:dyDescent="0.2">
      <c r="A235" s="127"/>
      <c r="B235" s="183" t="s">
        <v>61</v>
      </c>
      <c r="C235" s="43" t="s">
        <v>14</v>
      </c>
      <c r="D235" s="77">
        <v>50</v>
      </c>
      <c r="E235" s="53">
        <v>5</v>
      </c>
      <c r="F235" s="53">
        <v>5.5</v>
      </c>
      <c r="G235" s="53">
        <v>11.5</v>
      </c>
      <c r="H235" s="45">
        <v>25</v>
      </c>
      <c r="I235" s="145" t="s">
        <v>59</v>
      </c>
      <c r="J235"/>
    </row>
    <row r="236" spans="1:18" x14ac:dyDescent="0.2">
      <c r="A236" s="127"/>
      <c r="B236" s="185" t="s">
        <v>38</v>
      </c>
      <c r="C236" s="7" t="s">
        <v>14</v>
      </c>
      <c r="D236" s="33">
        <v>300</v>
      </c>
      <c r="E236" s="1">
        <v>2.7</v>
      </c>
      <c r="F236" s="1">
        <v>0.6</v>
      </c>
      <c r="G236" s="1">
        <v>24.3</v>
      </c>
      <c r="H236" s="1">
        <v>147.6</v>
      </c>
      <c r="I236" s="102">
        <v>82</v>
      </c>
      <c r="J236"/>
    </row>
    <row r="237" spans="1:18" x14ac:dyDescent="0.2">
      <c r="A237" s="127"/>
      <c r="B237" s="186" t="s">
        <v>35</v>
      </c>
      <c r="C237" s="8" t="s">
        <v>14</v>
      </c>
      <c r="D237" s="165">
        <v>250</v>
      </c>
      <c r="E237" s="66">
        <v>0.8</v>
      </c>
      <c r="F237" s="66">
        <v>0.75</v>
      </c>
      <c r="G237" s="66">
        <v>25.75</v>
      </c>
      <c r="H237" s="66">
        <v>117.5</v>
      </c>
      <c r="I237" s="103">
        <v>82</v>
      </c>
      <c r="J237"/>
    </row>
    <row r="238" spans="1:18" x14ac:dyDescent="0.2">
      <c r="A238" s="127"/>
      <c r="B238" s="183" t="s">
        <v>79</v>
      </c>
      <c r="C238" s="166" t="s">
        <v>14</v>
      </c>
      <c r="D238" s="54">
        <v>140</v>
      </c>
      <c r="E238" s="53">
        <v>9.94</v>
      </c>
      <c r="F238" s="53">
        <v>11.2</v>
      </c>
      <c r="G238" s="53">
        <v>96.6</v>
      </c>
      <c r="H238" s="45">
        <v>532</v>
      </c>
      <c r="I238" s="145" t="s">
        <v>59</v>
      </c>
      <c r="J238"/>
    </row>
    <row r="239" spans="1:18" x14ac:dyDescent="0.2">
      <c r="A239" s="127"/>
      <c r="B239" s="192" t="s">
        <v>46</v>
      </c>
      <c r="C239" s="26" t="s">
        <v>14</v>
      </c>
      <c r="D239" s="57">
        <v>940</v>
      </c>
      <c r="E239" s="5">
        <v>19.440000000000001</v>
      </c>
      <c r="F239" s="5">
        <v>18.25</v>
      </c>
      <c r="G239" s="5">
        <v>178.35</v>
      </c>
      <c r="H239" s="5">
        <v>908.7</v>
      </c>
      <c r="I239" s="142"/>
      <c r="J239"/>
      <c r="K239" s="175"/>
      <c r="L239" s="153"/>
      <c r="M239" s="176"/>
      <c r="N239" s="177"/>
      <c r="O239" s="177"/>
      <c r="P239" s="177"/>
      <c r="Q239" s="177"/>
      <c r="R239" s="174"/>
    </row>
    <row r="240" spans="1:18" x14ac:dyDescent="0.2">
      <c r="A240" s="75"/>
      <c r="B240" s="200" t="s">
        <v>12</v>
      </c>
      <c r="C240" s="26"/>
      <c r="D240" s="5">
        <f>SUM(D223,D232,D239)</f>
        <v>2280</v>
      </c>
      <c r="E240" s="5">
        <f>SUM(E223,E232,E239)</f>
        <v>73.400000000000006</v>
      </c>
      <c r="F240" s="5">
        <f>SUM(F223,F232,F239)</f>
        <v>73.430000000000007</v>
      </c>
      <c r="G240" s="5">
        <f>SUM(G223,G232,G239)</f>
        <v>366.86</v>
      </c>
      <c r="H240" s="5">
        <f>SUM(H223,H232,H239)</f>
        <v>2336.7600000000002</v>
      </c>
      <c r="I240" s="12"/>
      <c r="J240"/>
    </row>
    <row r="241" spans="1:34" s="29" customFormat="1" x14ac:dyDescent="0.2">
      <c r="A241" s="27"/>
      <c r="B241" s="205"/>
      <c r="C241" s="27"/>
      <c r="D241" s="28"/>
      <c r="E241" s="28"/>
      <c r="F241" s="28"/>
      <c r="G241" s="28"/>
      <c r="H241" s="28"/>
      <c r="I241" s="27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x14ac:dyDescent="0.2">
      <c r="A242" s="212"/>
      <c r="B242" s="200"/>
      <c r="C242" s="3"/>
      <c r="D242" s="5"/>
      <c r="E242" s="5"/>
      <c r="F242" s="5"/>
      <c r="G242" s="5"/>
      <c r="H242" s="5"/>
      <c r="I242" s="112"/>
    </row>
    <row r="243" spans="1:34" x14ac:dyDescent="0.2">
      <c r="A243" s="212"/>
    </row>
    <row r="244" spans="1:34" x14ac:dyDescent="0.2">
      <c r="A244" s="212"/>
      <c r="E244" s="34"/>
      <c r="F244" s="34"/>
      <c r="G244" s="34"/>
      <c r="H244" s="34"/>
    </row>
    <row r="245" spans="1:34" x14ac:dyDescent="0.2">
      <c r="A245" s="123"/>
      <c r="B245" t="s">
        <v>30</v>
      </c>
      <c r="E245">
        <v>75.88</v>
      </c>
      <c r="F245" s="35">
        <v>83.85</v>
      </c>
      <c r="G245" s="35">
        <v>338.38</v>
      </c>
      <c r="H245" s="35">
        <v>2445.88</v>
      </c>
    </row>
    <row r="246" spans="1:34" x14ac:dyDescent="0.2">
      <c r="A246" s="123"/>
      <c r="E246" s="161"/>
      <c r="F246" s="35"/>
      <c r="G246" s="35"/>
      <c r="H246" s="35"/>
    </row>
    <row r="247" spans="1:34" ht="13.5" thickBot="1" x14ac:dyDescent="0.25">
      <c r="A247" s="32"/>
      <c r="B247" s="90"/>
      <c r="C247" s="235"/>
      <c r="D247" s="235"/>
      <c r="E247" s="90"/>
      <c r="F247" s="90"/>
      <c r="G247" s="90"/>
      <c r="H247" s="90"/>
      <c r="I247" s="90"/>
    </row>
    <row r="248" spans="1:34" x14ac:dyDescent="0.2">
      <c r="A248" s="96"/>
      <c r="J248"/>
    </row>
    <row r="249" spans="1:34" x14ac:dyDescent="0.2">
      <c r="A249" s="67"/>
      <c r="J249"/>
    </row>
    <row r="250" spans="1:34" x14ac:dyDescent="0.2">
      <c r="E250" s="35"/>
      <c r="J250"/>
    </row>
    <row r="251" spans="1:34" x14ac:dyDescent="0.2">
      <c r="J251"/>
    </row>
    <row r="252" spans="1:34" s="29" customForma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x14ac:dyDescent="0.2">
      <c r="A253" s="89"/>
      <c r="E253" t="s">
        <v>31</v>
      </c>
      <c r="J253"/>
    </row>
    <row r="254" spans="1:34" x14ac:dyDescent="0.2">
      <c r="A254" s="89"/>
      <c r="J254"/>
    </row>
    <row r="255" spans="1:34" x14ac:dyDescent="0.2">
      <c r="A255" s="89"/>
      <c r="J255"/>
    </row>
    <row r="256" spans="1:34" x14ac:dyDescent="0.2">
      <c r="J256"/>
    </row>
    <row r="257" spans="10:10" x14ac:dyDescent="0.2">
      <c r="J257"/>
    </row>
    <row r="258" spans="10:10" x14ac:dyDescent="0.2">
      <c r="J258"/>
    </row>
    <row r="259" spans="10:10" x14ac:dyDescent="0.2">
      <c r="J259"/>
    </row>
    <row r="260" spans="10:10" x14ac:dyDescent="0.2">
      <c r="J260"/>
    </row>
    <row r="261" spans="10:10" x14ac:dyDescent="0.2">
      <c r="J261"/>
    </row>
    <row r="262" spans="10:10" x14ac:dyDescent="0.2">
      <c r="J262"/>
    </row>
    <row r="263" spans="10:10" x14ac:dyDescent="0.2">
      <c r="J263"/>
    </row>
    <row r="264" spans="10:10" x14ac:dyDescent="0.2">
      <c r="J264"/>
    </row>
    <row r="265" spans="10:10" x14ac:dyDescent="0.2">
      <c r="J265"/>
    </row>
    <row r="266" spans="10:10" x14ac:dyDescent="0.2">
      <c r="J266"/>
    </row>
    <row r="267" spans="10:10" x14ac:dyDescent="0.2">
      <c r="J267"/>
    </row>
    <row r="268" spans="10:10" x14ac:dyDescent="0.2">
      <c r="J268"/>
    </row>
    <row r="269" spans="10:10" x14ac:dyDescent="0.2">
      <c r="J269"/>
    </row>
    <row r="270" spans="10:10" x14ac:dyDescent="0.2">
      <c r="J270"/>
    </row>
    <row r="271" spans="10:10" x14ac:dyDescent="0.2">
      <c r="J271"/>
    </row>
    <row r="272" spans="10:10" x14ac:dyDescent="0.2">
      <c r="J272"/>
    </row>
    <row r="273" spans="1:34" s="29" customForma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x14ac:dyDescent="0.2">
      <c r="J274"/>
    </row>
    <row r="275" spans="1:34" x14ac:dyDescent="0.2">
      <c r="J275"/>
    </row>
    <row r="276" spans="1:34" x14ac:dyDescent="0.2">
      <c r="J276"/>
    </row>
    <row r="277" spans="1:34" x14ac:dyDescent="0.2">
      <c r="J277"/>
    </row>
    <row r="278" spans="1:34" x14ac:dyDescent="0.2">
      <c r="J278"/>
    </row>
    <row r="279" spans="1:34" x14ac:dyDescent="0.2">
      <c r="J279"/>
    </row>
    <row r="280" spans="1:34" x14ac:dyDescent="0.2">
      <c r="J280"/>
    </row>
    <row r="281" spans="1:34" x14ac:dyDescent="0.2">
      <c r="J281"/>
    </row>
    <row r="282" spans="1:34" x14ac:dyDescent="0.2">
      <c r="J282"/>
    </row>
    <row r="283" spans="1:34" x14ac:dyDescent="0.2">
      <c r="J283"/>
    </row>
    <row r="284" spans="1:34" x14ac:dyDescent="0.2">
      <c r="J284"/>
    </row>
    <row r="285" spans="1:34" x14ac:dyDescent="0.2">
      <c r="J285"/>
    </row>
    <row r="286" spans="1:34" x14ac:dyDescent="0.2">
      <c r="J286"/>
    </row>
    <row r="287" spans="1:34" x14ac:dyDescent="0.2">
      <c r="J287"/>
    </row>
    <row r="288" spans="1:34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  <row r="296" spans="10:10" x14ac:dyDescent="0.2">
      <c r="J296"/>
    </row>
    <row r="297" spans="10:10" x14ac:dyDescent="0.2">
      <c r="J297"/>
    </row>
    <row r="298" spans="10:10" x14ac:dyDescent="0.2">
      <c r="J298"/>
    </row>
    <row r="299" spans="10:10" x14ac:dyDescent="0.2">
      <c r="J299"/>
    </row>
  </sheetData>
  <mergeCells count="29">
    <mergeCell ref="C247:D247"/>
    <mergeCell ref="A125:A128"/>
    <mergeCell ref="A131:A144"/>
    <mergeCell ref="A107:A112"/>
    <mergeCell ref="A148:A152"/>
    <mergeCell ref="A155:A160"/>
    <mergeCell ref="A172:A175"/>
    <mergeCell ref="A179:A191"/>
    <mergeCell ref="A195:A200"/>
    <mergeCell ref="A220:A224"/>
    <mergeCell ref="A227:A232"/>
    <mergeCell ref="A242:A244"/>
    <mergeCell ref="A8:A11"/>
    <mergeCell ref="A15:A20"/>
    <mergeCell ref="A32:A35"/>
    <mergeCell ref="A4:I4"/>
    <mergeCell ref="A2:I2"/>
    <mergeCell ref="E5:G5"/>
    <mergeCell ref="H5:H6"/>
    <mergeCell ref="A5:A6"/>
    <mergeCell ref="B5:B6"/>
    <mergeCell ref="C5:D6"/>
    <mergeCell ref="I5:I6"/>
    <mergeCell ref="A77:A80"/>
    <mergeCell ref="A84:A90"/>
    <mergeCell ref="A101:A104"/>
    <mergeCell ref="A38:A42"/>
    <mergeCell ref="A55:A59"/>
    <mergeCell ref="A60:A66"/>
  </mergeCells>
  <phoneticPr fontId="5" type="noConversion"/>
  <pageMargins left="0.23622047244094491" right="0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Учитель</cp:lastModifiedBy>
  <cp:lastPrinted>2025-05-21T05:26:59Z</cp:lastPrinted>
  <dcterms:created xsi:type="dcterms:W3CDTF">2017-12-27T06:34:06Z</dcterms:created>
  <dcterms:modified xsi:type="dcterms:W3CDTF">2025-05-21T05:30:25Z</dcterms:modified>
</cp:coreProperties>
</file>